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rt\OneDrive\Desktop\"/>
    </mc:Choice>
  </mc:AlternateContent>
  <xr:revisionPtr revIDLastSave="0" documentId="13_ncr:1_{E9F7E166-1200-42B4-ABD3-E474165B9A22}" xr6:coauthVersionLast="45" xr6:coauthVersionMax="45" xr10:uidLastSave="{00000000-0000-0000-0000-000000000000}"/>
  <bookViews>
    <workbookView xWindow="-120" yWindow="-120" windowWidth="20730" windowHeight="11160" xr2:uid="{7129CC23-2B5A-45A5-80F8-44BB9DC3FCAA}"/>
  </bookViews>
  <sheets>
    <sheet name="Gráficos" sheetId="3" r:id="rId1"/>
    <sheet name="Planilha1" sheetId="4" r:id="rId2"/>
    <sheet name="Geral PP Jr" sheetId="1" r:id="rId3"/>
  </sheets>
  <definedNames>
    <definedName name="_xlnm._FilterDatabase" localSheetId="2" hidden="1">'Geral PP Jr'!$A$1:$E$154</definedName>
  </definedName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16" i="1"/>
  <c r="K3" i="1"/>
  <c r="K4" i="1"/>
  <c r="K5" i="1"/>
  <c r="K6" i="1"/>
  <c r="K7" i="1"/>
  <c r="J18" i="1"/>
  <c r="J19" i="1"/>
  <c r="J20" i="1"/>
  <c r="J21" i="1"/>
  <c r="K2" i="1"/>
  <c r="H75" i="1"/>
  <c r="H76" i="1"/>
  <c r="H77" i="1"/>
  <c r="H74" i="1"/>
  <c r="H78" i="1" s="1"/>
</calcChain>
</file>

<file path=xl/sharedStrings.xml><?xml version="1.0" encoding="utf-8"?>
<sst xmlns="http://schemas.openxmlformats.org/spreadsheetml/2006/main" count="576" uniqueCount="196">
  <si>
    <t>P</t>
  </si>
  <si>
    <t>Tarde</t>
  </si>
  <si>
    <t>Onélia Campelo</t>
  </si>
  <si>
    <t>YVILAYNE GLEICY SILVA DOS SANTOS</t>
  </si>
  <si>
    <t>M</t>
  </si>
  <si>
    <t>Integral</t>
  </si>
  <si>
    <t>Geraldo Melo dos Santos</t>
  </si>
  <si>
    <t>WILKER FARIA DOS SANTOS</t>
  </si>
  <si>
    <t>Manhã</t>
  </si>
  <si>
    <t>WENDESON LOPES DOS SANTOS</t>
  </si>
  <si>
    <t>Deputado Rubens Canuto</t>
  </si>
  <si>
    <t>WANESSA SANTOS FIRMINO DA SILVA</t>
  </si>
  <si>
    <t>WALLISSON MARCELO PEREIRA DA SILVA</t>
  </si>
  <si>
    <t>Moreira e Silva</t>
  </si>
  <si>
    <t>VITÓRIA CAROLINE SANTOS LIMA</t>
  </si>
  <si>
    <t>Dr. Miguel Guedes Nogueira</t>
  </si>
  <si>
    <t xml:space="preserve">VITORIA BARBOSA PAULO DOS SANTOS </t>
  </si>
  <si>
    <t>VINICIUS VERÍSSIMO DA SILVA</t>
  </si>
  <si>
    <t>VICTOR SILVA ALBUQUERQUE</t>
  </si>
  <si>
    <t>G</t>
  </si>
  <si>
    <t>VICTOR RODRIGO SOARES DA SILVA SANTOS</t>
  </si>
  <si>
    <t xml:space="preserve">VICTOR EDUARDO SANTOS DE SOUZA </t>
  </si>
  <si>
    <t>Santos Dumont</t>
  </si>
  <si>
    <t>TIAGO RODRIGUES DA SILVA</t>
  </si>
  <si>
    <t>TIAGO LOPES DE MOURA</t>
  </si>
  <si>
    <t>THIAGO EVANGELISTA DA SILVA</t>
  </si>
  <si>
    <t>GG</t>
  </si>
  <si>
    <t>Tavares Bastos</t>
  </si>
  <si>
    <t>THALLES GABRIEL CARNEIRO GUIMARÃES</t>
  </si>
  <si>
    <t>THAINÁ VITÓRIA SILVA DOS SANTOS</t>
  </si>
  <si>
    <t>TAYANNE VITÓRIA MOREIRA SILVA</t>
  </si>
  <si>
    <t>Profª Claudizete Lima Eleutério</t>
  </si>
  <si>
    <t>SUANE MARIA GOMES DE OLIVEIRA</t>
  </si>
  <si>
    <t xml:space="preserve">SARA VITORIA DA S. SANTOS </t>
  </si>
  <si>
    <t>Campos Teixeira</t>
  </si>
  <si>
    <t>SAMUEL DA SILVA FRANÇA</t>
  </si>
  <si>
    <t>RUTH REIS BONFIM</t>
  </si>
  <si>
    <t>REBECCA SULAMITA DA SILVA MELO</t>
  </si>
  <si>
    <t xml:space="preserve">  </t>
  </si>
  <si>
    <t xml:space="preserve">REBECA DA SILVA FERREIRA </t>
  </si>
  <si>
    <t>Profª Irene Garrido</t>
  </si>
  <si>
    <t xml:space="preserve">RAYSSA VICTORIA DA SILVA </t>
  </si>
  <si>
    <t>RAYANE VICTORIA FERREIRA DA SILVA</t>
  </si>
  <si>
    <t>RAWANY SOARES SILVA</t>
  </si>
  <si>
    <t>RAÍSSE VITÓRIA COSTA SANTANA DE ARRUDA</t>
  </si>
  <si>
    <t>PEDRO VITTOR MOREIRA DE ALCÂNTARA</t>
  </si>
  <si>
    <t xml:space="preserve">PEDRO VINÍCIUS DA SILVA BARBOSA </t>
  </si>
  <si>
    <t>Alfredo Gaspar de Mendonça</t>
  </si>
  <si>
    <t xml:space="preserve">PEDRO LUCAS RUFINO DOS SANTOS </t>
  </si>
  <si>
    <t>Prof.º José da Silveira Camerino</t>
  </si>
  <si>
    <t>PAULO RICARDO DA SILVA</t>
  </si>
  <si>
    <t>PABLO RODRIGO AMADOR LIMA</t>
  </si>
  <si>
    <t xml:space="preserve">NÍCOLAS MICAEL MARQUES DA SILVA </t>
  </si>
  <si>
    <t>NAYANNE KAMILLE SILVA FERREIRA</t>
  </si>
  <si>
    <t>NAYANE SOARES DA SILVA</t>
  </si>
  <si>
    <t>NAYANE MARIA SANTOS DA SILVA</t>
  </si>
  <si>
    <t xml:space="preserve">NATHANAELSON DO NASCIMENTO SANTOS </t>
  </si>
  <si>
    <t>Dom Otávio Barbosa Aguiar</t>
  </si>
  <si>
    <t>NATHALIA INÁCIO DA SILVA LEITE</t>
  </si>
  <si>
    <t>NAELY DA SILVA</t>
  </si>
  <si>
    <t>MYLENA EDUARDA BARBOSA DA SILVA</t>
  </si>
  <si>
    <t>MYLENA BONIFÁCIO SOARES</t>
  </si>
  <si>
    <t>MIRELLA SÂMIA DA SILVA SANTOS</t>
  </si>
  <si>
    <t>MILENA MARIA NUNES DA SILVA</t>
  </si>
  <si>
    <t>Profª Margarez Maria Santos Lacet</t>
  </si>
  <si>
    <t>MILENA FERREIRA DUARTE</t>
  </si>
  <si>
    <t>MIKAELLY SILVA BORBA</t>
  </si>
  <si>
    <t>MELQUE WANDERSON SANTOS DE OLIVEIRA ALVES</t>
  </si>
  <si>
    <t xml:space="preserve">MATHEUS NASCIMENTO DA SILVA </t>
  </si>
  <si>
    <t>Profº Manoel Gentil do Vale Bentes</t>
  </si>
  <si>
    <t>MARIA VICTÓRIA GUALTER ALMEIDA</t>
  </si>
  <si>
    <t xml:space="preserve">MARIA NAELLY DA SILVA </t>
  </si>
  <si>
    <t>MARIA KALINE GODOI SILVA</t>
  </si>
  <si>
    <t xml:space="preserve">MARIA EDUARDA DOS SANTOS </t>
  </si>
  <si>
    <t xml:space="preserve">MARIA EDUARDA DE OLIVEIRA </t>
  </si>
  <si>
    <t>MARIA CILENE SILVA DE LIMA</t>
  </si>
  <si>
    <t>MARCOS MELO DOS SANTOS</t>
  </si>
  <si>
    <t>MAISA RAYANE COTEZ CANSANCAO DE OMENA</t>
  </si>
  <si>
    <t>Nossa Senhora do Bom Conselho</t>
  </si>
  <si>
    <t>LUIZ VITAL BESERRA</t>
  </si>
  <si>
    <t>Noite</t>
  </si>
  <si>
    <t>LUIZ HENRIQUE DOS SANTOS PEREIRA</t>
  </si>
  <si>
    <t>LUANA TEIXEIRA DOS ANJOS</t>
  </si>
  <si>
    <t>LUAN AQUINO SOUZA</t>
  </si>
  <si>
    <t xml:space="preserve">LORENA KARINE MASCARENHAS </t>
  </si>
  <si>
    <t>LÍVIA VITÓRIA DOS SANTOS PEREIRA</t>
  </si>
  <si>
    <t>LETHYCIA MELO DA SILVA</t>
  </si>
  <si>
    <t>LAYZA HELEN DA SILVA FLORIANO</t>
  </si>
  <si>
    <t>LAYSSA AGOSTINHO DA SILVA MARQUES</t>
  </si>
  <si>
    <t>LAYANNE DA SILVA</t>
  </si>
  <si>
    <t>LAVINIA BEATRIZ DE ARAUJO SANTOS</t>
  </si>
  <si>
    <t xml:space="preserve">LARISSA BIANCA DA SILVA LOBO </t>
  </si>
  <si>
    <t>Romeu de Avelar</t>
  </si>
  <si>
    <t>LAISSA BULHÕES DE VASCONCELOS</t>
  </si>
  <si>
    <t xml:space="preserve">KLEYCIANNE VIEIRA DA SILVA </t>
  </si>
  <si>
    <t>KEVEYN DARLYSON BUARQUE MAGALHÃES SANTOS</t>
  </si>
  <si>
    <t>KELWIN DAYLAN FERRO MARTINS</t>
  </si>
  <si>
    <t>KAUAN FERREIRA DA SILVA</t>
  </si>
  <si>
    <t>KARLA THAISA DA SILVA</t>
  </si>
  <si>
    <t>Centro Educacional de Pesquisa Aplicada (CEPA)</t>
  </si>
  <si>
    <t>KAILLANE PATRÍCIA DA SILVA FREIRE</t>
  </si>
  <si>
    <t xml:space="preserve">JÚLIA GONÇALVES DOS SANTOS </t>
  </si>
  <si>
    <t>JOSILENE MARIA SANTO DA FONSECA</t>
  </si>
  <si>
    <t>JOSE WANDERSON SANTOS SILVA</t>
  </si>
  <si>
    <t>JOSÉ VITOR DA SILVA</t>
  </si>
  <si>
    <t xml:space="preserve">JOSÉ MICAEL DA SILVA SANTOS </t>
  </si>
  <si>
    <t xml:space="preserve">JOSÉ LUCAS LOURENÇO DA SILVA </t>
  </si>
  <si>
    <t xml:space="preserve">JOHNATHA FRANCIS ALVES DA SILVA </t>
  </si>
  <si>
    <t>JEREMIAS VERISSIMO GOMES</t>
  </si>
  <si>
    <t xml:space="preserve">JEDI EVELYN SANTOS DA SILVA </t>
  </si>
  <si>
    <t>JAMILLY ALVES BRAGA</t>
  </si>
  <si>
    <t>Ensino Integral Marcos Antônio Cavalcanti Silva</t>
  </si>
  <si>
    <t>IVA NICOLLY POLIANE GOMES DE SOUZA</t>
  </si>
  <si>
    <t>ISAIAS DA SILVA FARIAS</t>
  </si>
  <si>
    <t>XGG</t>
  </si>
  <si>
    <t>ISABELLY LAUANNY DE ARAÚJO</t>
  </si>
  <si>
    <t>ISABELLY DOS SANTOS SILVA</t>
  </si>
  <si>
    <t xml:space="preserve">GYANNE LOPES DE SANTANA </t>
  </si>
  <si>
    <t>GUNNAR VIRGREN DA SILVA SANTOS COSTA</t>
  </si>
  <si>
    <t xml:space="preserve">GRACY KELLY RODRIGUES DA SILVA </t>
  </si>
  <si>
    <t>GLEICE KELLY BARBOSA DA SILVA</t>
  </si>
  <si>
    <t>GISLEINE MARIA TIBRÍCIO DA SILVA</t>
  </si>
  <si>
    <t>GIOVANA AURELIANO ALVES</t>
  </si>
  <si>
    <t>GERLANE GOUVEIA DE ARAUJO</t>
  </si>
  <si>
    <t xml:space="preserve">GABRIELLY FERNANDES PINHEIRO </t>
  </si>
  <si>
    <t>GABRIELE DE ALMEIDA FEITOSA</t>
  </si>
  <si>
    <t>GABRIEL RODRIGUES VIEIRA MARQUES</t>
  </si>
  <si>
    <t>GABRIEL OLIVEIRA DA SILVA ANGELO</t>
  </si>
  <si>
    <t>GABRIEL DE ALMEIDA FEITOSA</t>
  </si>
  <si>
    <t xml:space="preserve">FABRICIO THALISSON SOUZA DOS SANTOS </t>
  </si>
  <si>
    <t>Profº Benedito Moraes</t>
  </si>
  <si>
    <t>EWELLY MONIQUE DOS SANTOS LIMA DA SILVA</t>
  </si>
  <si>
    <t>ESTELA DOS SANTOS LIMA</t>
  </si>
  <si>
    <t xml:space="preserve">ERIKA ADRIELE MATIAS DA SILVA </t>
  </si>
  <si>
    <t>ERIDA STHEFANY DE OLIVEIRA SANTOS</t>
  </si>
  <si>
    <t>ERICK GUSTAVO EMILIANO DOS SANTOS</t>
  </si>
  <si>
    <t>EMILY CECÍLIA SOUZA DA SILVA</t>
  </si>
  <si>
    <t>Profª Benedita de Castro Lima</t>
  </si>
  <si>
    <t>EMILI HISLANI MOTA DE OLIVEIRA</t>
  </si>
  <si>
    <t>EMELLY DA SILVA MOURA</t>
  </si>
  <si>
    <t>EMANUEL DE MELO SANTOS</t>
  </si>
  <si>
    <t>ELLEN MARIA DA SILVA</t>
  </si>
  <si>
    <t>ELISAMA DE FREITAS PEREIRA</t>
  </si>
  <si>
    <t>ELISAMA BENTO DA SILVA</t>
  </si>
  <si>
    <t>ELISA DA SILVA ALBUQUERQUE CORREIA</t>
  </si>
  <si>
    <t>EDSON MATEUS FERNANDES BORGES DA SILVA</t>
  </si>
  <si>
    <t>Fernandina Malta</t>
  </si>
  <si>
    <t>DYEYKSON DANILO DE OMENA SANTOS</t>
  </si>
  <si>
    <t xml:space="preserve">Romeu de Avelar </t>
  </si>
  <si>
    <t>DIRLANE LOURENÇO DA SILVA</t>
  </si>
  <si>
    <t xml:space="preserve">DÉBORAH ISABELLE DANTAS DA SILVA </t>
  </si>
  <si>
    <t xml:space="preserve">DAVI BARBOSA PEREIRA DA SILVA </t>
  </si>
  <si>
    <t>DARLISSON WELLINGTON VIERIRA CLARINDO</t>
  </si>
  <si>
    <t>Dra. Eunice de Lemos Campos</t>
  </si>
  <si>
    <t>DARLISSON ANTHONY POSSIDONÍO DA SILVA</t>
  </si>
  <si>
    <t xml:space="preserve">DALMO VINÍCIUS ALVES SOARES </t>
  </si>
  <si>
    <t>CLARISSE VICTÓRIA PEREIRA MOTA</t>
  </si>
  <si>
    <t>CLARA LETÍCYA TORRES DE OLIVEIRA</t>
  </si>
  <si>
    <t xml:space="preserve">CHRYSTIANE FERREIRA DA SILVA </t>
  </si>
  <si>
    <t>CARLOS MANOEL DOS SANTOS FARIAS</t>
  </si>
  <si>
    <t xml:space="preserve">CARLOS MACIEL SOUZA DOS SANTOS </t>
  </si>
  <si>
    <t>CALINE CARVALHO DE OLIVEIRA</t>
  </si>
  <si>
    <t>BRENO LUIZ DA SILVA SANTOS</t>
  </si>
  <si>
    <t xml:space="preserve">BIANCA DA SILVA </t>
  </si>
  <si>
    <t>BEATRIZ RIBEIRO DA SILVA ARAÚJO</t>
  </si>
  <si>
    <t>BEATRIZ KAROLINE SILVA BARBOSA</t>
  </si>
  <si>
    <t>AUDRIELLY PEREIRA DA SILVA</t>
  </si>
  <si>
    <t xml:space="preserve">ARTHUR CORREIA FERREIRA </t>
  </si>
  <si>
    <t xml:space="preserve">ANNA CLARA CARDOSO DA SILVA ALBUQUERQUE </t>
  </si>
  <si>
    <t>ANIKE ELLEN ROCHA DO CARMO</t>
  </si>
  <si>
    <t>ANDRIELLE INGRID DOS SANTOS ARAÚJO</t>
  </si>
  <si>
    <t>ANDRESSA RAFAELA SILVA ROCHA</t>
  </si>
  <si>
    <t>ANDRESSA BEATRIZ DO NASCIMENTO ALVES</t>
  </si>
  <si>
    <t>ANA SARA GOMES DO NASCIMENTO</t>
  </si>
  <si>
    <t xml:space="preserve">ANA LETÍCIA FARIAS DOS SANTOS </t>
  </si>
  <si>
    <t>ANA CRISTINA DOS SANTOS FERNANDES DA SILVA</t>
  </si>
  <si>
    <t>ANA CLARA DOS SANTOS ROCHA</t>
  </si>
  <si>
    <t xml:space="preserve">ANA BEATRIZ DOS SANTOS SILVA LIMA </t>
  </si>
  <si>
    <t xml:space="preserve">AMANDA DA ROCHA SILVA </t>
  </si>
  <si>
    <t>ALÍSSYA MARIA GOMES DA SILVA</t>
  </si>
  <si>
    <t>ALINE VITÓRIA OLIVEIRA DA SILVA</t>
  </si>
  <si>
    <t>ALICE OLIVEIRA BARROS</t>
  </si>
  <si>
    <t>ALEXSANDER DE LIMA PAZ</t>
  </si>
  <si>
    <t>ALANY PRISCILA BATISTA DA SILVA</t>
  </si>
  <si>
    <t>ADRIELLY CHAYANE DA SILVA SANTOS</t>
  </si>
  <si>
    <t>ADRIANO SILVA NASCIMENTO</t>
  </si>
  <si>
    <t>ABRAÃO BISENA ALVES</t>
  </si>
  <si>
    <t>Fardamento</t>
  </si>
  <si>
    <t>Turno</t>
  </si>
  <si>
    <t>Escola</t>
  </si>
  <si>
    <t>Nome</t>
  </si>
  <si>
    <t>Número</t>
  </si>
  <si>
    <t>Quantidade</t>
  </si>
  <si>
    <t>Outras</t>
  </si>
  <si>
    <t>Outras escolas</t>
  </si>
  <si>
    <t>Contagem de Fardamento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</si>
</sst>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2" borderId="1" xfId="0" applyFill="1" applyBorder="1"/>
    <xf numFmtId="0" fontId="0" fillId="2" borderId="0" xfId="0" applyFill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0" fontId="0" fillId="0" borderId="2" xfId="0" applyFill="1" applyBorder="1"/>
    <xf numFmtId="0" fontId="1" fillId="0" borderId="1" xfId="0" applyFont="1" applyBorder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 dos alunos do PAESPE Jr em suas respectivas escolas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'Geral PP Jr'!$H$73</c:f>
              <c:strCache>
                <c:ptCount val="1"/>
                <c:pt idx="0">
                  <c:v>Quantidade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D7-49C8-B638-DE6ADFC0D0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D7-49C8-B638-DE6ADFC0D0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D7-49C8-B638-DE6ADFC0D0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7D7-49C8-B638-DE6ADFC0D0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'Geral PP Jr'!$G$74:$G$77</c:f>
              <c:strCache>
                <c:ptCount val="4"/>
                <c:pt idx="0">
                  <c:v>Manhã</c:v>
                </c:pt>
                <c:pt idx="1">
                  <c:v>Tarde</c:v>
                </c:pt>
                <c:pt idx="2">
                  <c:v>Noite</c:v>
                </c:pt>
                <c:pt idx="3">
                  <c:v>Integral</c:v>
                </c:pt>
              </c:strCache>
            </c:strRef>
          </c:cat>
          <c:val>
            <c:numRef>
              <c:f>'Geral PP Jr'!$H$74:$H$77</c:f>
              <c:numCache>
                <c:formatCode>General</c:formatCode>
                <c:ptCount val="4"/>
                <c:pt idx="0">
                  <c:v>69</c:v>
                </c:pt>
                <c:pt idx="1">
                  <c:v>51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D7-49C8-B638-DE6ADFC0D0F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alunos do PAESPE Jr por escola</a:t>
            </a:r>
          </a:p>
          <a:p>
            <a:pPr>
              <a:defRPr/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'Geral PP Jr'!$K$1</c:f>
              <c:strCache>
                <c:ptCount val="1"/>
                <c:pt idx="0">
                  <c:v>Quantidade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'Geral PP Jr'!$J$2:$J$8</c:f>
              <c:strCache>
                <c:ptCount val="7"/>
                <c:pt idx="0">
                  <c:v>Santos Dumont</c:v>
                </c:pt>
                <c:pt idx="1">
                  <c:v>Onélia Campelo</c:v>
                </c:pt>
                <c:pt idx="2">
                  <c:v>Profª Irene Garrido</c:v>
                </c:pt>
                <c:pt idx="3">
                  <c:v>Profº Manoel Gentil do Vale Bentes</c:v>
                </c:pt>
                <c:pt idx="4">
                  <c:v>Profª Claudizete Lima Eleutério</c:v>
                </c:pt>
                <c:pt idx="5">
                  <c:v>Romeu de Avelar</c:v>
                </c:pt>
                <c:pt idx="6">
                  <c:v>Outras</c:v>
                </c:pt>
              </c:strCache>
            </c:strRef>
          </c:cat>
          <c:val>
            <c:numRef>
              <c:f>'Geral PP Jr'!$K$2:$K$8</c:f>
              <c:numCache>
                <c:formatCode>General</c:formatCode>
                <c:ptCount val="7"/>
                <c:pt idx="0">
                  <c:v>43</c:v>
                </c:pt>
                <c:pt idx="1">
                  <c:v>30</c:v>
                </c:pt>
                <c:pt idx="2">
                  <c:v>11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C-480F-9649-5AF715B43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3742176"/>
        <c:axId val="1700153632"/>
      </c:barChart>
      <c:catAx>
        <c:axId val="16037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0153632"/>
        <c:crosses val="autoZero"/>
        <c:auto val="1"/>
        <c:lblAlgn val="ctr"/>
        <c:lblOffset val="100"/>
        <c:noMultiLvlLbl val="0"/>
      </c:catAx>
      <c:valAx>
        <c:axId val="17001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374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PAESPE Jr.xlsx]Planilha1!Tabela dinâmica5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Fardamento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Planilha1!$A$4:$A$10</c:f>
              <c:strCache>
                <c:ptCount val="7"/>
                <c:pt idx="0">
                  <c:v>12</c:v>
                </c:pt>
                <c:pt idx="1">
                  <c:v>14</c:v>
                </c:pt>
                <c:pt idx="2">
                  <c:v>G</c:v>
                </c:pt>
                <c:pt idx="3">
                  <c:v>GG</c:v>
                </c:pt>
                <c:pt idx="4">
                  <c:v>M</c:v>
                </c:pt>
                <c:pt idx="5">
                  <c:v>P</c:v>
                </c:pt>
                <c:pt idx="6">
                  <c:v>XGG</c:v>
                </c:pt>
              </c:strCache>
            </c:strRef>
          </c:cat>
          <c:val>
            <c:numRef>
              <c:f>Planilha1!$B$4:$B$10</c:f>
              <c:numCache>
                <c:formatCode>General</c:formatCode>
                <c:ptCount val="7"/>
                <c:pt idx="0">
                  <c:v>12</c:v>
                </c:pt>
                <c:pt idx="1">
                  <c:v>31</c:v>
                </c:pt>
                <c:pt idx="2">
                  <c:v>9</c:v>
                </c:pt>
                <c:pt idx="3">
                  <c:v>5</c:v>
                </c:pt>
                <c:pt idx="4">
                  <c:v>41</c:v>
                </c:pt>
                <c:pt idx="5">
                  <c:v>35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8-4481-A6F4-895DD9F9D5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5041647"/>
        <c:axId val="527914175"/>
      </c:barChart>
      <c:catAx>
        <c:axId val="104504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914175"/>
        <c:crosses val="autoZero"/>
        <c:auto val="1"/>
        <c:lblAlgn val="ctr"/>
        <c:lblOffset val="100"/>
        <c:noMultiLvlLbl val="0"/>
      </c:catAx>
      <c:valAx>
        <c:axId val="52791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5041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PAESPE Jr.xlsx]Planilha1!Tabela dinâmica5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Fardamento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Planilha1!$A$4:$A$10</c:f>
              <c:strCache>
                <c:ptCount val="7"/>
                <c:pt idx="0">
                  <c:v>12</c:v>
                </c:pt>
                <c:pt idx="1">
                  <c:v>14</c:v>
                </c:pt>
                <c:pt idx="2">
                  <c:v>G</c:v>
                </c:pt>
                <c:pt idx="3">
                  <c:v>GG</c:v>
                </c:pt>
                <c:pt idx="4">
                  <c:v>M</c:v>
                </c:pt>
                <c:pt idx="5">
                  <c:v>P</c:v>
                </c:pt>
                <c:pt idx="6">
                  <c:v>XGG</c:v>
                </c:pt>
              </c:strCache>
            </c:strRef>
          </c:cat>
          <c:val>
            <c:numRef>
              <c:f>Planilha1!$B$4:$B$10</c:f>
              <c:numCache>
                <c:formatCode>General</c:formatCode>
                <c:ptCount val="7"/>
                <c:pt idx="0">
                  <c:v>12</c:v>
                </c:pt>
                <c:pt idx="1">
                  <c:v>31</c:v>
                </c:pt>
                <c:pt idx="2">
                  <c:v>9</c:v>
                </c:pt>
                <c:pt idx="3">
                  <c:v>5</c:v>
                </c:pt>
                <c:pt idx="4">
                  <c:v>41</c:v>
                </c:pt>
                <c:pt idx="5">
                  <c:v>35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D-475B-A3CC-D3C2C4D0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041647"/>
        <c:axId val="527914175"/>
      </c:barChart>
      <c:catAx>
        <c:axId val="104504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914175"/>
        <c:crosses val="autoZero"/>
        <c:auto val="1"/>
        <c:lblAlgn val="ctr"/>
        <c:lblOffset val="100"/>
        <c:noMultiLvlLbl val="0"/>
      </c:catAx>
      <c:valAx>
        <c:axId val="52791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5041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 dos alunos do PAESPE Jr em suas respectivas escolas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'Geral PP Jr'!$H$73</c:f>
              <c:strCache>
                <c:ptCount val="1"/>
                <c:pt idx="0">
                  <c:v>Quantidade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F-48C1-9EF3-BED26E9D2F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F-48C1-9EF3-BED26E9D2F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F-48C1-9EF3-BED26E9D2F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7F-48C1-9EF3-BED26E9D2F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'Geral PP Jr'!$G$74:$G$77</c:f>
              <c:strCache>
                <c:ptCount val="4"/>
                <c:pt idx="0">
                  <c:v>Manhã</c:v>
                </c:pt>
                <c:pt idx="1">
                  <c:v>Tarde</c:v>
                </c:pt>
                <c:pt idx="2">
                  <c:v>Noite</c:v>
                </c:pt>
                <c:pt idx="3">
                  <c:v>Integral</c:v>
                </c:pt>
              </c:strCache>
            </c:strRef>
          </c:cat>
          <c:val>
            <c:numRef>
              <c:f>'Geral PP Jr'!$H$74:$H$77</c:f>
              <c:numCache>
                <c:formatCode>General</c:formatCode>
                <c:ptCount val="4"/>
                <c:pt idx="0">
                  <c:v>69</c:v>
                </c:pt>
                <c:pt idx="1">
                  <c:v>51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A-4ABC-9825-2908BC89D5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'Geral PP Jr'!$K$1</c:f>
              <c:strCache>
                <c:ptCount val="1"/>
                <c:pt idx="0">
                  <c:v>Quantidade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'Geral PP Jr'!$J$2:$J$8</c:f>
              <c:strCache>
                <c:ptCount val="7"/>
                <c:pt idx="0">
                  <c:v>Santos Dumont</c:v>
                </c:pt>
                <c:pt idx="1">
                  <c:v>Onélia Campelo</c:v>
                </c:pt>
                <c:pt idx="2">
                  <c:v>Profª Irene Garrido</c:v>
                </c:pt>
                <c:pt idx="3">
                  <c:v>Profº Manoel Gentil do Vale Bentes</c:v>
                </c:pt>
                <c:pt idx="4">
                  <c:v>Profª Claudizete Lima Eleutério</c:v>
                </c:pt>
                <c:pt idx="5">
                  <c:v>Romeu de Avelar</c:v>
                </c:pt>
                <c:pt idx="6">
                  <c:v>Outras</c:v>
                </c:pt>
              </c:strCache>
            </c:strRef>
          </c:cat>
          <c:val>
            <c:numRef>
              <c:f>'Geral PP Jr'!$K$2:$K$8</c:f>
              <c:numCache>
                <c:formatCode>General</c:formatCode>
                <c:ptCount val="7"/>
                <c:pt idx="0">
                  <c:v>43</c:v>
                </c:pt>
                <c:pt idx="1">
                  <c:v>30</c:v>
                </c:pt>
                <c:pt idx="2">
                  <c:v>11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5-4435-9F0D-B701E08F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3742176"/>
        <c:axId val="1700153632"/>
      </c:barChart>
      <c:catAx>
        <c:axId val="16037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0153632"/>
        <c:crosses val="autoZero"/>
        <c:auto val="1"/>
        <c:lblAlgn val="ctr"/>
        <c:lblOffset val="100"/>
        <c:noMultiLvlLbl val="0"/>
      </c:catAx>
      <c:valAx>
        <c:axId val="17001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374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108857</xdr:rowOff>
    </xdr:from>
    <xdr:to>
      <xdr:col>9</xdr:col>
      <xdr:colOff>149678</xdr:colOff>
      <xdr:row>31</xdr:row>
      <xdr:rowOff>185057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2733DE-A293-401A-8755-5ACD1051A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204107</xdr:colOff>
      <xdr:row>31</xdr:row>
      <xdr:rowOff>149678</xdr:rowOff>
    </xdr:from>
    <xdr:to>
      <xdr:col>10</xdr:col>
      <xdr:colOff>292154</xdr:colOff>
      <xdr:row>46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A112FDA-6278-4DA2-BE80-3B4813723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</xdr:row>
      <xdr:rowOff>0</xdr:rowOff>
    </xdr:from>
    <xdr:to>
      <xdr:col>9</xdr:col>
      <xdr:colOff>598714</xdr:colOff>
      <xdr:row>16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B75F239-2F3F-4FA1-9AB1-EEE85DB35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4</xdr:row>
      <xdr:rowOff>33337</xdr:rowOff>
    </xdr:from>
    <xdr:to>
      <xdr:col>11</xdr:col>
      <xdr:colOff>523875</xdr:colOff>
      <xdr:row>18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28B13A-217A-4BA6-8588-65F421381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229719</xdr:colOff>
      <xdr:row>50</xdr:row>
      <xdr:rowOff>107577</xdr:rowOff>
    </xdr:from>
    <xdr:to>
      <xdr:col>16</xdr:col>
      <xdr:colOff>565896</xdr:colOff>
      <xdr:row>64</xdr:row>
      <xdr:rowOff>183777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326D61-C057-4D8D-AA2F-70D2EC93B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6</xdr:row>
      <xdr:rowOff>11213</xdr:rowOff>
    </xdr:from>
    <xdr:to>
      <xdr:col>19</xdr:col>
      <xdr:colOff>526677</xdr:colOff>
      <xdr:row>20</xdr:row>
      <xdr:rowOff>87413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DE4FF87-352B-4104-ABAB-47632AFF5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werton Oliveira" refreshedDate="43845.30167951389" createdVersion="6" refreshedVersion="6" minRefreshableVersion="3" recordCount="153" xr:uid="{26E97001-D0AD-4900-BA76-C77D7F3B07E7}">
  <cacheSource type="worksheet">
    <worksheetSource ref="A1:E154" sheet="Geral PP Jr"/>
  </cacheSource>
  <cacheFields count="5">
    <cacheField name="Número" numFmtId="0">
      <sharedItems containsSemiMixedTypes="0" containsString="0" containsNumber="1" containsInteger="1" minValue="1" maxValue="153"/>
    </cacheField>
    <cacheField name="Nome" numFmtId="0">
      <sharedItems/>
    </cacheField>
    <cacheField name="Escola" numFmtId="0">
      <sharedItems containsBlank="1"/>
    </cacheField>
    <cacheField name="Turno" numFmtId="0">
      <sharedItems containsBlank="1"/>
    </cacheField>
    <cacheField name="Fardamento" numFmtId="0">
      <sharedItems containsBlank="1" containsMixedTypes="1" containsNumber="1" containsInteger="1" minValue="12" maxValue="14" count="8">
        <s v="M"/>
        <s v="P"/>
        <m/>
        <n v="12"/>
        <n v="14"/>
        <s v="G"/>
        <s v="GG"/>
        <s v="XG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n v="64"/>
    <s v="GUNNAR VIRGREN DA SILVA SANTOS COSTA"/>
    <s v="Deputado Rubens Canuto"/>
    <s v="Tarde"/>
    <x v="0"/>
  </r>
  <r>
    <n v="103"/>
    <s v="MARIA EDUARDA DOS SANTOS "/>
    <s v="Dr. Miguel Guedes Nogueira"/>
    <s v="Tarde"/>
    <x v="1"/>
  </r>
  <r>
    <n v="53"/>
    <s v="FABRICIO THALISSON SOUZA DOS SANTOS "/>
    <s v="Dr. Miguel Guedes Nogueira"/>
    <m/>
    <x v="2"/>
  </r>
  <r>
    <n v="127"/>
    <s v="RAÍSSE VITÓRIA COSTA SANTANA DE ARRUDA"/>
    <s v="Santos Dumont"/>
    <s v="Manhã"/>
    <x v="3"/>
  </r>
  <r>
    <n v="124"/>
    <s v="PEDRO LUCAS RUFINO DOS SANTOS "/>
    <s v="Alfredo Gaspar de Mendonça"/>
    <m/>
    <x v="2"/>
  </r>
  <r>
    <n v="134"/>
    <s v="SAMUEL DA SILVA FRANÇA"/>
    <s v="Campos Teixeira"/>
    <s v="Manhã"/>
    <x v="0"/>
  </r>
  <r>
    <n v="80"/>
    <s v="KAILLANE PATRÍCIA DA SILVA FREIRE"/>
    <s v="Centro Educacional de Pesquisa Aplicada (CEPA)"/>
    <s v="Tarde"/>
    <x v="3"/>
  </r>
  <r>
    <n v="59"/>
    <s v="GERLANE GOUVEIA DE ARAUJO"/>
    <s v="Deputado Rubens Canuto"/>
    <s v="Tarde"/>
    <x v="4"/>
  </r>
  <r>
    <n v="112"/>
    <s v="MIRELLA SÂMIA DA SILVA SANTOS"/>
    <s v="Deputado Rubens Canuto"/>
    <s v="Tarde"/>
    <x v="4"/>
  </r>
  <r>
    <n v="149"/>
    <s v="WALLISSON MARCELO PEREIRA DA SILVA"/>
    <s v="Deputado Rubens Canuto"/>
    <s v="Tarde"/>
    <x v="0"/>
  </r>
  <r>
    <n v="24"/>
    <s v="BIANCA DA SILVA "/>
    <s v="Deputado Rubens Canuto"/>
    <s v="Tarde"/>
    <x v="1"/>
  </r>
  <r>
    <n v="150"/>
    <s v="WANESSA SANTOS FIRMINO DA SILVA"/>
    <s v="Deputado Rubens Canuto"/>
    <s v="Tarde"/>
    <x v="2"/>
  </r>
  <r>
    <n v="5"/>
    <s v="ALEXSANDER DE LIMA PAZ"/>
    <s v="Dom Otávio Barbosa Aguiar"/>
    <s v="Manhã"/>
    <x v="0"/>
  </r>
  <r>
    <n v="3"/>
    <s v="ADRIELLY CHAYANE DA SILVA SANTOS"/>
    <s v="Dom Otávio Barbosa Aguiar"/>
    <s v="Manhã"/>
    <x v="1"/>
  </r>
  <r>
    <n v="77"/>
    <s v="JOSE WANDERSON SANTOS SILVA"/>
    <s v="Dom Otávio Barbosa Aguiar"/>
    <s v="Manhã"/>
    <x v="1"/>
  </r>
  <r>
    <n v="116"/>
    <s v="NATHALIA INÁCIO DA SILVA LEITE"/>
    <s v="Dom Otávio Barbosa Aguiar"/>
    <s v="Manhã"/>
    <x v="1"/>
  </r>
  <r>
    <n v="68"/>
    <s v="ISAIAS DA SILVA FARIAS"/>
    <s v="Dom Otávio Barbosa Aguiar"/>
    <s v="Noite"/>
    <x v="2"/>
  </r>
  <r>
    <n v="71"/>
    <s v="JEDI EVELYN SANTOS DA SILVA "/>
    <s v="Dr. Miguel Guedes Nogueira"/>
    <s v="Noite"/>
    <x v="4"/>
  </r>
  <r>
    <n v="50"/>
    <s v="ERIKA ADRIELE MATIAS DA SILVA "/>
    <s v="Dr. Miguel Guedes Nogueira"/>
    <s v="Tarde"/>
    <x v="5"/>
  </r>
  <r>
    <n v="146"/>
    <s v="VINICIUS VERÍSSIMO DA SILVA"/>
    <s v="Dr. Miguel Guedes Nogueira"/>
    <s v="Tarde"/>
    <x v="0"/>
  </r>
  <r>
    <n v="17"/>
    <s v="ANDRIELLE INGRID DOS SANTOS ARAÚJO"/>
    <s v="Dr. Miguel Guedes Nogueira"/>
    <s v="Tarde"/>
    <x v="1"/>
  </r>
  <r>
    <n v="78"/>
    <s v="JOSILENE MARIA SANTO DA FONSECA"/>
    <s v="Dr. Miguel Guedes Nogueira"/>
    <s v="Tarde"/>
    <x v="1"/>
  </r>
  <r>
    <n v="40"/>
    <s v="ELISA DA SILVA ALBUQUERQUE CORREIA"/>
    <s v="Dr. Miguel Guedes Nogueira"/>
    <m/>
    <x v="2"/>
  </r>
  <r>
    <n v="73"/>
    <s v="JOHNATHA FRANCIS ALVES DA SILVA "/>
    <s v="Dr. Miguel Guedes Nogueira"/>
    <m/>
    <x v="2"/>
  </r>
  <r>
    <n v="143"/>
    <s v="VICTOR EDUARDO SANTOS DE SOUZA "/>
    <s v="Dr. Miguel Guedes Nogueira"/>
    <m/>
    <x v="2"/>
  </r>
  <r>
    <n v="147"/>
    <s v="VITORIA BARBOSA PAULO DOS SANTOS "/>
    <s v="Dr. Miguel Guedes Nogueira"/>
    <m/>
    <x v="2"/>
  </r>
  <r>
    <n v="31"/>
    <s v="CLARISSE VICTÓRIA PEREIRA MOTA"/>
    <s v="Dra. Eunice de Lemos Campos"/>
    <s v="Integral"/>
    <x v="4"/>
  </r>
  <r>
    <n v="33"/>
    <s v="DARLISSON ANTHONY POSSIDONÍO DA SILVA"/>
    <s v="Dra. Eunice de Lemos Campos"/>
    <s v="Integral"/>
    <x v="0"/>
  </r>
  <r>
    <n v="11"/>
    <s v="ANA CLARA DOS SANTOS ROCHA"/>
    <s v="Dra. Eunice de Lemos Campos"/>
    <s v="Integral"/>
    <x v="1"/>
  </r>
  <r>
    <n v="69"/>
    <s v="IVA NICOLLY POLIANE GOMES DE SOUZA"/>
    <s v="Ensino Integral Marcos Antônio Cavalcanti Silva"/>
    <s v="Integral"/>
    <x v="4"/>
  </r>
  <r>
    <n v="16"/>
    <s v="ANDRESSA RAFAELA SILVA ROCHA"/>
    <s v="Fernandina Malta"/>
    <s v="Integral"/>
    <x v="4"/>
  </r>
  <r>
    <n v="38"/>
    <s v="DYEYKSON DANILO DE OMENA SANTOS"/>
    <s v="Fernandina Malta"/>
    <s v="Integral"/>
    <x v="6"/>
  </r>
  <r>
    <n v="152"/>
    <s v="WILKER FARIA DOS SANTOS"/>
    <s v="Geraldo Melo dos Santos"/>
    <s v="Integral"/>
    <x v="0"/>
  </r>
  <r>
    <n v="101"/>
    <s v="MARIA CILENE SILVA DE LIMA"/>
    <s v="Moreira e Silva"/>
    <s v="Manhã"/>
    <x v="4"/>
  </r>
  <r>
    <n v="56"/>
    <s v="GABRIEL RODRIGUES VIEIRA MARQUES"/>
    <s v="Moreira e Silva"/>
    <s v="Manhã"/>
    <x v="5"/>
  </r>
  <r>
    <n v="82"/>
    <s v="KAUAN FERREIRA DA SILVA"/>
    <s v="Moreira e Silva"/>
    <s v="Manhã"/>
    <x v="5"/>
  </r>
  <r>
    <n v="49"/>
    <s v="ERIDA STHEFANY DE OLIVEIRA SANTOS"/>
    <s v="Moreira e Silva"/>
    <s v="Manhã"/>
    <x v="0"/>
  </r>
  <r>
    <n v="108"/>
    <s v="MELQUE WANDERSON SANTOS DE OLIVEIRA ALVES"/>
    <s v="Moreira e Silva"/>
    <s v="Manhã"/>
    <x v="0"/>
  </r>
  <r>
    <n v="91"/>
    <s v="LAYZA HELEN DA SILVA FLORIANO"/>
    <s v="Moreira e Silva"/>
    <s v="Manhã"/>
    <x v="1"/>
  </r>
  <r>
    <n v="67"/>
    <s v="ISABELLY LAUANNY DE ARAÚJO"/>
    <s v="Moreira e Silva"/>
    <s v="Manhã"/>
    <x v="7"/>
  </r>
  <r>
    <n v="100"/>
    <s v="MARCOS MELO DOS SANTOS"/>
    <s v="Moreira e Silva"/>
    <s v="Tarde"/>
    <x v="0"/>
  </r>
  <r>
    <n v="145"/>
    <s v="VICTOR SILVA ALBUQUERQUE"/>
    <s v="Moreira e Silva"/>
    <s v="Tarde"/>
    <x v="0"/>
  </r>
  <r>
    <n v="148"/>
    <s v="VITÓRIA CAROLINE SANTOS LIMA"/>
    <s v="Moreira e Silva"/>
    <s v="Tarde"/>
    <x v="1"/>
  </r>
  <r>
    <n v="93"/>
    <s v="LÍVIA VITÓRIA DOS SANTOS PEREIRA"/>
    <s v="Moreira e Silva"/>
    <s v="Tarde"/>
    <x v="2"/>
  </r>
  <r>
    <n v="98"/>
    <s v="LUIZ VITAL BESERRA"/>
    <s v="Nossa Senhora do Bom Conselho"/>
    <s v="Manhã"/>
    <x v="0"/>
  </r>
  <r>
    <n v="15"/>
    <s v="ANDRESSA BEATRIZ DO NASCIMENTO ALVES"/>
    <s v="Onélia Campelo"/>
    <s v="Manhã"/>
    <x v="4"/>
  </r>
  <r>
    <n v="29"/>
    <s v="CHRYSTIANE FERREIRA DA SILVA "/>
    <s v="Onélia Campelo"/>
    <s v="Manhã"/>
    <x v="4"/>
  </r>
  <r>
    <n v="47"/>
    <s v="EMILY CECÍLIA SOUZA DA SILVA"/>
    <s v="Onélia Campelo"/>
    <s v="Manhã"/>
    <x v="4"/>
  </r>
  <r>
    <n v="88"/>
    <s v="LAVINIA BEATRIZ DE ARAUJO SANTOS"/>
    <s v="Onélia Campelo"/>
    <s v="Manhã"/>
    <x v="0"/>
  </r>
  <r>
    <n v="90"/>
    <s v="LAYSSA AGOSTINHO DA SILVA MARQUES"/>
    <s v="Onélia Campelo"/>
    <s v="Manhã"/>
    <x v="0"/>
  </r>
  <r>
    <n v="2"/>
    <s v="ADRIANO SILVA NASCIMENTO"/>
    <s v="Onélia Campelo"/>
    <s v="Manhã"/>
    <x v="1"/>
  </r>
  <r>
    <n v="9"/>
    <s v="AMANDA DA ROCHA SILVA "/>
    <s v="Onélia Campelo"/>
    <s v="Manhã"/>
    <x v="1"/>
  </r>
  <r>
    <n v="58"/>
    <s v="GABRIELLY FERNANDES PINHEIRO "/>
    <s v="Onélia Campelo"/>
    <s v="Manhã"/>
    <x v="1"/>
  </r>
  <r>
    <n v="151"/>
    <s v="WENDESON LOPES DOS SANTOS"/>
    <s v="Onélia Campelo"/>
    <s v="Manhã"/>
    <x v="2"/>
  </r>
  <r>
    <n v="41"/>
    <s v="ELISAMA BENTO DA SILVA"/>
    <s v="Onélia Campelo"/>
    <s v="Tarde"/>
    <x v="3"/>
  </r>
  <r>
    <n v="128"/>
    <s v="RAWANY SOARES SILVA"/>
    <s v="Onélia Campelo"/>
    <s v="Tarde"/>
    <x v="3"/>
  </r>
  <r>
    <n v="129"/>
    <s v="RAYANE VICTORIA FERREIRA DA SILVA"/>
    <s v="Onélia Campelo"/>
    <s v="Tarde"/>
    <x v="3"/>
  </r>
  <r>
    <n v="89"/>
    <s v="LAYANNE DA SILVA"/>
    <s v="Onélia Campelo"/>
    <s v="Tarde"/>
    <x v="4"/>
  </r>
  <r>
    <n v="32"/>
    <s v="DALMO VINÍCIUS ALVES SOARES "/>
    <s v="Onélia Campelo"/>
    <s v="Tarde"/>
    <x v="5"/>
  </r>
  <r>
    <n v="72"/>
    <s v="JEREMIAS VERISSIMO GOMES"/>
    <s v="Onélia Campelo"/>
    <s v="Tarde"/>
    <x v="5"/>
  </r>
  <r>
    <n v="144"/>
    <s v="VICTOR RODRIGO SOARES DA SILVA SANTOS"/>
    <s v="Onélia Campelo"/>
    <s v="Tarde"/>
    <x v="5"/>
  </r>
  <r>
    <n v="75"/>
    <s v="JOSÉ MICAEL DA SILVA SANTOS "/>
    <s v="Onélia Campelo"/>
    <s v="Tarde"/>
    <x v="6"/>
  </r>
  <r>
    <n v="1"/>
    <s v="ABRAÃO BISENA ALVES"/>
    <s v="Onélia Campelo"/>
    <s v="Tarde"/>
    <x v="0"/>
  </r>
  <r>
    <n v="20"/>
    <s v="ARTHUR CORREIA FERREIRA "/>
    <s v="Onélia Campelo"/>
    <s v="Tarde"/>
    <x v="0"/>
  </r>
  <r>
    <n v="27"/>
    <s v="CARLOS MACIEL SOUZA DOS SANTOS "/>
    <s v="Onélia Campelo"/>
    <s v="Tarde"/>
    <x v="0"/>
  </r>
  <r>
    <n v="107"/>
    <s v="MATHEUS NASCIMENTO DA SILVA "/>
    <s v="Onélia Campelo"/>
    <s v="Tarde"/>
    <x v="0"/>
  </r>
  <r>
    <n v="111"/>
    <s v="MILENA MARIA NUNES DA SILVA"/>
    <s v="Onélia Campelo"/>
    <s v="Tarde"/>
    <x v="0"/>
  </r>
  <r>
    <n v="42"/>
    <s v="ELISAMA DE FREITAS PEREIRA"/>
    <s v="Onélia Campelo"/>
    <s v="Tarde"/>
    <x v="1"/>
  </r>
  <r>
    <n v="65"/>
    <s v="GYANNE LOPES DE SANTANA "/>
    <s v="Onélia Campelo"/>
    <s v="Tarde"/>
    <x v="1"/>
  </r>
  <r>
    <n v="119"/>
    <s v="NAYANE SOARES DA SILVA"/>
    <s v="Onélia Campelo"/>
    <s v="Tarde"/>
    <x v="1"/>
  </r>
  <r>
    <n v="131"/>
    <s v="REBECA DA SILVA FERREIRA "/>
    <s v="Onélia Campelo"/>
    <s v="Tarde"/>
    <x v="1"/>
  </r>
  <r>
    <n v="153"/>
    <s v="YVILAYNE GLEICY SILVA DOS SANTOS"/>
    <s v="Onélia Campelo"/>
    <s v="Tarde"/>
    <x v="1"/>
  </r>
  <r>
    <n v="76"/>
    <s v="JOSÉ VITOR DA SILVA"/>
    <s v="Onélia Campelo"/>
    <s v="Tarde"/>
    <x v="2"/>
  </r>
  <r>
    <n v="96"/>
    <s v="LUANA TEIXEIRA DOS ANJOS"/>
    <s v="Onélia Campelo"/>
    <s v="Tarde"/>
    <x v="2"/>
  </r>
  <r>
    <n v="12"/>
    <s v="ANA CRISTINA DOS SANTOS FERNANDES DA SILVA"/>
    <s v="Onélia Campelo"/>
    <m/>
    <x v="2"/>
  </r>
  <r>
    <n v="123"/>
    <s v="PAULO RICARDO DA SILVA"/>
    <s v="Prof.º José da Silveira Camerino"/>
    <s v="Tarde"/>
    <x v="0"/>
  </r>
  <r>
    <n v="62"/>
    <s v="GLEICE KELLY BARBOSA DA SILVA"/>
    <s v="Prof.º José da Silveira Camerino"/>
    <s v="Tarde"/>
    <x v="1"/>
  </r>
  <r>
    <n v="8"/>
    <s v="ALÍSSYA MARIA GOMES DA SILVA"/>
    <s v="Profª Benedita de Castro Lima"/>
    <s v="Manhã"/>
    <x v="3"/>
  </r>
  <r>
    <n v="46"/>
    <s v="EMILI HISLANI MOTA DE OLIVEIRA"/>
    <s v="Profª Benedita de Castro Lima"/>
    <s v="Tarde"/>
    <x v="0"/>
  </r>
  <r>
    <n v="97"/>
    <s v="LUIZ HENRIQUE DOS SANTOS PEREIRA"/>
    <s v="Profª Claudizete Lima Eleutério"/>
    <s v="Noite"/>
    <x v="1"/>
  </r>
  <r>
    <n v="45"/>
    <s v="EMELLY DA SILVA MOURA"/>
    <s v="Profª Claudizete Lima Eleutério"/>
    <s v="Tarde"/>
    <x v="4"/>
  </r>
  <r>
    <n v="81"/>
    <s v="KARLA THAISA DA SILVA"/>
    <s v="Profª Claudizete Lima Eleutério"/>
    <s v="Tarde"/>
    <x v="4"/>
  </r>
  <r>
    <n v="136"/>
    <s v="SUANE MARIA GOMES DE OLIVEIRA"/>
    <s v="Profª Claudizete Lima Eleutério"/>
    <s v="Tarde"/>
    <x v="4"/>
  </r>
  <r>
    <n v="118"/>
    <s v="NAYANE MARIA SANTOS DA SILVA"/>
    <s v="Profª Irene Garrido"/>
    <s v="Manhã"/>
    <x v="4"/>
  </r>
  <r>
    <n v="28"/>
    <s v="CARLOS MANOEL DOS SANTOS FARIAS"/>
    <s v="Profª Irene Garrido"/>
    <s v="Manhã"/>
    <x v="0"/>
  </r>
  <r>
    <n v="125"/>
    <s v="PEDRO VINÍCIUS DA SILVA BARBOSA "/>
    <s v="Profª Irene Garrido"/>
    <s v="Manhã"/>
    <x v="0"/>
  </r>
  <r>
    <n v="44"/>
    <s v="EMANUEL DE MELO SANTOS"/>
    <s v="Profª Irene Garrido"/>
    <s v="Manhã"/>
    <x v="1"/>
  </r>
  <r>
    <n v="10"/>
    <s v="ANA BEATRIZ DOS SANTOS SILVA LIMA "/>
    <s v="Profª Irene Garrido"/>
    <s v="Tarde"/>
    <x v="3"/>
  </r>
  <r>
    <n v="87"/>
    <s v="LARISSA BIANCA DA SILVA LOBO "/>
    <s v="Profª Irene Garrido"/>
    <s v="Tarde"/>
    <x v="3"/>
  </r>
  <r>
    <n v="85"/>
    <s v="KLEYCIANNE VIEIRA DA SILVA "/>
    <s v="Profª Irene Garrido"/>
    <s v="Tarde"/>
    <x v="0"/>
  </r>
  <r>
    <n v="105"/>
    <s v="MARIA NAELLY DA SILVA "/>
    <s v="Profª Irene Garrido"/>
    <s v="Tarde"/>
    <x v="0"/>
  </r>
  <r>
    <n v="13"/>
    <s v="ANA LETÍCIA FARIAS DOS SANTOS "/>
    <s v="Profª Irene Garrido"/>
    <m/>
    <x v="2"/>
  </r>
  <r>
    <n v="63"/>
    <s v="GRACY KELLY RODRIGUES DA SILVA "/>
    <s v="Profª Irene Garrido"/>
    <m/>
    <x v="2"/>
  </r>
  <r>
    <n v="130"/>
    <s v="RAYSSA VICTORIA DA SILVA "/>
    <s v="Profª Irene Garrido"/>
    <m/>
    <x v="2"/>
  </r>
  <r>
    <n v="110"/>
    <s v="MILENA FERREIRA DUARTE"/>
    <s v="Profª Margarez Maria Santos Lacet"/>
    <s v="Manhã"/>
    <x v="4"/>
  </r>
  <r>
    <n v="52"/>
    <s v="EWELLY MONIQUE DOS SANTOS LIMA DA SILVA"/>
    <s v="Profº Benedito Moraes"/>
    <s v="Manhã"/>
    <x v="1"/>
  </r>
  <r>
    <n v="95"/>
    <s v="LUAN AQUINO SOUZA"/>
    <s v="Profº Manoel Gentil do Vale Bentes"/>
    <s v="Manhã"/>
    <x v="6"/>
  </r>
  <r>
    <n v="30"/>
    <s v="CLARA LETÍCYA TORRES DE OLIVEIRA"/>
    <s v="Profº Manoel Gentil do Vale Bentes"/>
    <s v="Manhã"/>
    <x v="0"/>
  </r>
  <r>
    <n v="14"/>
    <s v="ANA SARA GOMES DO NASCIMENTO"/>
    <s v="Profº Manoel Gentil do Vale Bentes"/>
    <s v="Manhã"/>
    <x v="2"/>
  </r>
  <r>
    <n v="106"/>
    <s v="MARIA VICTÓRIA GUALTER ALMEIDA"/>
    <s v="Profº Manoel Gentil do Vale Bentes"/>
    <s v="Tarde"/>
    <x v="4"/>
  </r>
  <r>
    <n v="84"/>
    <s v="KEVEYN DARLYSON BUARQUE MAGALHÃES SANTOS"/>
    <s v="Profº Manoel Gentil do Vale Bentes"/>
    <s v="Tarde"/>
    <x v="0"/>
  </r>
  <r>
    <n v="6"/>
    <s v="ALICE OLIVEIRA BARROS"/>
    <s v="Romeu de Avelar"/>
    <s v="Manhã"/>
    <x v="4"/>
  </r>
  <r>
    <n v="86"/>
    <s v="LAISSA BULHÕES DE VASCONCELOS"/>
    <s v="Romeu de Avelar"/>
    <s v="Manhã"/>
    <x v="4"/>
  </r>
  <r>
    <n v="23"/>
    <s v="BEATRIZ RIBEIRO DA SILVA ARAÚJO"/>
    <s v="Romeu de Avelar"/>
    <s v="Manhã"/>
    <x v="1"/>
  </r>
  <r>
    <n v="25"/>
    <s v="BRENO LUIZ DA SILVA SANTOS"/>
    <s v="Romeu de Avelar"/>
    <s v="Tarde"/>
    <x v="0"/>
  </r>
  <r>
    <n v="37"/>
    <s v="DIRLANE LOURENÇO DA SILVA"/>
    <s v="Romeu de Avelar "/>
    <s v="Manhã"/>
    <x v="3"/>
  </r>
  <r>
    <n v="92"/>
    <s v="LETHYCIA MELO DA SILVA"/>
    <s v="Santos Dumont"/>
    <s v="Integral"/>
    <x v="1"/>
  </r>
  <r>
    <n v="19"/>
    <s v="ANNA CLARA CARDOSO DA SILVA ALBUQUERQUE "/>
    <s v="Santos Dumont"/>
    <s v="Manhã"/>
    <x v="4"/>
  </r>
  <r>
    <n v="36"/>
    <s v="DÉBORAH ISABELLE DANTAS DA SILVA "/>
    <s v="Santos Dumont"/>
    <s v="Manhã"/>
    <x v="4"/>
  </r>
  <r>
    <n v="43"/>
    <s v="ELLEN MARIA DA SILVA"/>
    <s v="Santos Dumont"/>
    <s v="Manhã"/>
    <x v="4"/>
  </r>
  <r>
    <n v="66"/>
    <s v="ISABELLY DOS SANTOS SILVA"/>
    <s v="Santos Dumont"/>
    <s v="Manhã"/>
    <x v="4"/>
  </r>
  <r>
    <n v="109"/>
    <s v="MIKAELLY SILVA BORBA"/>
    <s v="Santos Dumont"/>
    <s v="Manhã"/>
    <x v="4"/>
  </r>
  <r>
    <n v="113"/>
    <s v="MYLENA BONIFÁCIO SOARES"/>
    <s v="Santos Dumont"/>
    <s v="Manhã"/>
    <x v="4"/>
  </r>
  <r>
    <n v="115"/>
    <s v="NAELY DA SILVA"/>
    <s v="Santos Dumont"/>
    <s v="Manhã"/>
    <x v="4"/>
  </r>
  <r>
    <n v="132"/>
    <s v="REBECCA SULAMITA DA SILVA MELO"/>
    <s v="Santos Dumont"/>
    <s v="Manhã"/>
    <x v="4"/>
  </r>
  <r>
    <n v="137"/>
    <s v="TAYANNE VITÓRIA MOREIRA SILVA"/>
    <s v="Santos Dumont"/>
    <s v="Manhã"/>
    <x v="4"/>
  </r>
  <r>
    <n v="138"/>
    <s v="THAINÁ VITÓRIA SILVA DOS SANTOS"/>
    <s v="Santos Dumont"/>
    <s v="Manhã"/>
    <x v="4"/>
  </r>
  <r>
    <n v="34"/>
    <s v="DARLISSON WELLINGTON VIERIRA CLARINDO"/>
    <s v="Santos Dumont"/>
    <s v="Manhã"/>
    <x v="0"/>
  </r>
  <r>
    <n v="35"/>
    <s v="DAVI BARBOSA PEREIRA DA SILVA "/>
    <s v="Santos Dumont"/>
    <s v="Manhã"/>
    <x v="0"/>
  </r>
  <r>
    <n v="48"/>
    <s v="ERICK GUSTAVO EMILIANO DOS SANTOS"/>
    <s v="Santos Dumont"/>
    <s v="Manhã"/>
    <x v="0"/>
  </r>
  <r>
    <n v="54"/>
    <s v="GABRIEL DE ALMEIDA FEITOSA"/>
    <s v="Santos Dumont"/>
    <s v="Manhã"/>
    <x v="0"/>
  </r>
  <r>
    <n v="55"/>
    <s v="GABRIEL OLIVEIRA DA SILVA ANGELO"/>
    <s v="Santos Dumont"/>
    <s v="Manhã"/>
    <x v="0"/>
  </r>
  <r>
    <n v="57"/>
    <s v="GABRIELE DE ALMEIDA FEITOSA"/>
    <s v="Santos Dumont"/>
    <s v="Manhã"/>
    <x v="0"/>
  </r>
  <r>
    <n v="60"/>
    <s v="GIOVANA AURELIANO ALVES"/>
    <s v="Santos Dumont"/>
    <s v="Manhã"/>
    <x v="0"/>
  </r>
  <r>
    <n v="70"/>
    <s v="JAMILLY ALVES BRAGA"/>
    <s v="Santos Dumont"/>
    <s v="Manhã"/>
    <x v="0"/>
  </r>
  <r>
    <n v="74"/>
    <s v="JOSÉ LUCAS LOURENÇO DA SILVA "/>
    <s v="Santos Dumont"/>
    <s v="Manhã"/>
    <x v="0"/>
  </r>
  <r>
    <n v="122"/>
    <s v="PABLO RODRIGO AMADOR LIMA"/>
    <s v="Santos Dumont"/>
    <s v="Manhã"/>
    <x v="0"/>
  </r>
  <r>
    <n v="126"/>
    <s v="PEDRO VITTOR MOREIRA DE ALCÂNTARA"/>
    <s v="Santos Dumont"/>
    <s v="Manhã"/>
    <x v="0"/>
  </r>
  <r>
    <n v="141"/>
    <s v="TIAGO LOPES DE MOURA"/>
    <s v="Santos Dumont"/>
    <s v="Manhã"/>
    <x v="0"/>
  </r>
  <r>
    <n v="142"/>
    <s v="TIAGO RODRIGUES DA SILVA"/>
    <s v="Santos Dumont"/>
    <s v="Manhã"/>
    <x v="0"/>
  </r>
  <r>
    <n v="18"/>
    <s v="ANIKE ELLEN ROCHA DO CARMO"/>
    <s v="Santos Dumont"/>
    <s v="Manhã"/>
    <x v="1"/>
  </r>
  <r>
    <n v="21"/>
    <s v="AUDRIELLY PEREIRA DA SILVA"/>
    <s v="Santos Dumont"/>
    <s v="Manhã"/>
    <x v="1"/>
  </r>
  <r>
    <n v="26"/>
    <s v="CALINE CARVALHO DE OLIVEIRA"/>
    <s v="Santos Dumont"/>
    <s v="Manhã"/>
    <x v="1"/>
  </r>
  <r>
    <n v="61"/>
    <s v="GISLEINE MARIA TIBRÍCIO DA SILVA"/>
    <s v="Santos Dumont"/>
    <s v="Manhã"/>
    <x v="1"/>
  </r>
  <r>
    <n v="79"/>
    <s v="JÚLIA GONÇALVES DOS SANTOS "/>
    <s v="Santos Dumont"/>
    <s v="Manhã"/>
    <x v="1"/>
  </r>
  <r>
    <n v="83"/>
    <s v="KELWIN DAYLAN FERRO MARTINS"/>
    <s v="Santos Dumont"/>
    <s v="Manhã"/>
    <x v="1"/>
  </r>
  <r>
    <n v="94"/>
    <s v="LORENA KARINE MASCARENHAS "/>
    <s v="Santos Dumont"/>
    <s v="Manhã"/>
    <x v="1"/>
  </r>
  <r>
    <n v="117"/>
    <s v="NATHANAELSON DO NASCIMENTO SANTOS "/>
    <s v="Santos Dumont"/>
    <s v="Manhã"/>
    <x v="1"/>
  </r>
  <r>
    <n v="121"/>
    <s v="NÍCOLAS MICAEL MARQUES DA SILVA "/>
    <s v="Santos Dumont"/>
    <s v="Manhã"/>
    <x v="1"/>
  </r>
  <r>
    <n v="7"/>
    <s v="ALINE VITÓRIA OLIVEIRA DA SILVA"/>
    <s v="Santos Dumont"/>
    <s v="Tarde"/>
    <x v="3"/>
  </r>
  <r>
    <n v="51"/>
    <s v="ESTELA DOS SANTOS LIMA"/>
    <s v="Santos Dumont"/>
    <s v="Tarde"/>
    <x v="3"/>
  </r>
  <r>
    <n v="104"/>
    <s v="MARIA KALINE GODOI SILVA"/>
    <s v="Santos Dumont"/>
    <s v="Tarde"/>
    <x v="3"/>
  </r>
  <r>
    <n v="22"/>
    <s v="BEATRIZ KAROLINE SILVA BARBOSA"/>
    <s v="Santos Dumont"/>
    <s v="Tarde"/>
    <x v="4"/>
  </r>
  <r>
    <n v="120"/>
    <s v="NAYANNE KAMILLE SILVA FERREIRA"/>
    <s v="Santos Dumont"/>
    <s v="Tarde"/>
    <x v="4"/>
  </r>
  <r>
    <n v="99"/>
    <s v="MAISA RAYANE COTEZ CANSANCAO DE OMENA"/>
    <s v="Santos Dumont"/>
    <s v="Tarde"/>
    <x v="5"/>
  </r>
  <r>
    <n v="4"/>
    <s v="ALANY PRISCILA BATISTA DA SILVA"/>
    <s v="Santos Dumont"/>
    <s v="Tarde"/>
    <x v="1"/>
  </r>
  <r>
    <n v="140"/>
    <s v="THIAGO EVANGELISTA DA SILVA"/>
    <s v="Santos Dumont"/>
    <s v="Tarde"/>
    <x v="1"/>
  </r>
  <r>
    <n v="135"/>
    <s v="SARA VITORIA DA S. SANTOS "/>
    <s v="Santos Dumont"/>
    <m/>
    <x v="2"/>
  </r>
  <r>
    <n v="139"/>
    <s v="THALLES GABRIEL CARNEIRO GUIMARÃES"/>
    <s v="Tavares Bastos"/>
    <s v="Manhã"/>
    <x v="6"/>
  </r>
  <r>
    <n v="133"/>
    <s v="RUTH REIS BONFIM"/>
    <m/>
    <s v="Manhã"/>
    <x v="5"/>
  </r>
  <r>
    <n v="114"/>
    <s v="MYLENA EDUARDA BARBOSA DA SILVA"/>
    <m/>
    <s v="Tarde"/>
    <x v="5"/>
  </r>
  <r>
    <n v="39"/>
    <s v="EDSON MATEUS FERNANDES BORGES DA SILVA"/>
    <m/>
    <s v="Tarde"/>
    <x v="6"/>
  </r>
  <r>
    <n v="102"/>
    <s v="MARIA EDUARDA DE OLIVEIRA 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12703B-57D3-4793-A359-9EAEC64EEB8E}" name="Tabela dinâmica5" cacheId="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3">
  <location ref="A3:B10" firstHeaderRow="1" firstDataRow="1" firstDataCol="1"/>
  <pivotFields count="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8">
        <item x="3"/>
        <item x="4"/>
        <item x="5"/>
        <item x="6"/>
        <item x="0"/>
        <item x="1"/>
        <item x="7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Contagem de Fardamento" fld="4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BE43-8E21-4A9B-835A-F691A77B6A06}">
  <sheetPr>
    <pageSetUpPr fitToPage="1"/>
  </sheetPr>
  <dimension ref="N33:O39"/>
  <sheetViews>
    <sheetView tabSelected="1" zoomScale="70" zoomScaleNormal="70" workbookViewId="0">
      <selection activeCell="L19" sqref="L19"/>
    </sheetView>
  </sheetViews>
  <sheetFormatPr defaultRowHeight="15" x14ac:dyDescent="0.25"/>
  <cols>
    <col min="14" max="14" width="34.5703125" bestFit="1" customWidth="1"/>
    <col min="15" max="15" width="15" bestFit="1" customWidth="1"/>
  </cols>
  <sheetData>
    <row r="33" spans="14:15" x14ac:dyDescent="0.25">
      <c r="N33" s="12" t="s">
        <v>194</v>
      </c>
      <c r="O33" s="12" t="s">
        <v>192</v>
      </c>
    </row>
    <row r="34" spans="14:15" x14ac:dyDescent="0.25">
      <c r="N34" s="9" t="s">
        <v>49</v>
      </c>
      <c r="O34" s="9">
        <v>2</v>
      </c>
    </row>
    <row r="35" spans="14:15" x14ac:dyDescent="0.25">
      <c r="N35" s="9" t="s">
        <v>137</v>
      </c>
      <c r="O35" s="9">
        <v>2</v>
      </c>
    </row>
    <row r="36" spans="14:15" x14ac:dyDescent="0.25">
      <c r="N36" s="9" t="s">
        <v>64</v>
      </c>
      <c r="O36" s="9">
        <v>1</v>
      </c>
    </row>
    <row r="37" spans="14:15" x14ac:dyDescent="0.25">
      <c r="N37" s="9" t="s">
        <v>130</v>
      </c>
      <c r="O37" s="9">
        <v>1</v>
      </c>
    </row>
    <row r="38" spans="14:15" x14ac:dyDescent="0.25">
      <c r="N38" s="9" t="s">
        <v>148</v>
      </c>
      <c r="O38" s="9">
        <v>1</v>
      </c>
    </row>
    <row r="39" spans="14:15" x14ac:dyDescent="0.25">
      <c r="N39" s="9" t="s">
        <v>27</v>
      </c>
      <c r="O39" s="9">
        <v>1</v>
      </c>
    </row>
  </sheetData>
  <pageMargins left="0.511811024" right="0.511811024" top="0.78740157499999996" bottom="0.78740157499999996" header="0.31496062000000002" footer="0.31496062000000002"/>
  <pageSetup paperSize="9" scale="55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CFDC-E36B-4923-9086-785C68E389D5}">
  <dimension ref="A3:B10"/>
  <sheetViews>
    <sheetView workbookViewId="0">
      <selection activeCell="A3" sqref="A3"/>
    </sheetView>
  </sheetViews>
  <sheetFormatPr defaultRowHeight="15" x14ac:dyDescent="0.25"/>
  <cols>
    <col min="1" max="1" width="14" bestFit="1" customWidth="1"/>
    <col min="2" max="2" width="24.28515625" bestFit="1" customWidth="1"/>
  </cols>
  <sheetData>
    <row r="3" spans="1:2" x14ac:dyDescent="0.25">
      <c r="A3" s="13" t="s">
        <v>187</v>
      </c>
      <c r="B3" t="s">
        <v>195</v>
      </c>
    </row>
    <row r="4" spans="1:2" x14ac:dyDescent="0.25">
      <c r="A4">
        <v>12</v>
      </c>
      <c r="B4" s="14">
        <v>12</v>
      </c>
    </row>
    <row r="5" spans="1:2" x14ac:dyDescent="0.25">
      <c r="A5">
        <v>14</v>
      </c>
      <c r="B5" s="14">
        <v>31</v>
      </c>
    </row>
    <row r="6" spans="1:2" x14ac:dyDescent="0.25">
      <c r="A6" t="s">
        <v>19</v>
      </c>
      <c r="B6" s="14">
        <v>9</v>
      </c>
    </row>
    <row r="7" spans="1:2" x14ac:dyDescent="0.25">
      <c r="A7" t="s">
        <v>26</v>
      </c>
      <c r="B7" s="14">
        <v>5</v>
      </c>
    </row>
    <row r="8" spans="1:2" x14ac:dyDescent="0.25">
      <c r="A8" t="s">
        <v>4</v>
      </c>
      <c r="B8" s="14">
        <v>41</v>
      </c>
    </row>
    <row r="9" spans="1:2" x14ac:dyDescent="0.25">
      <c r="A9" t="s">
        <v>0</v>
      </c>
      <c r="B9" s="14">
        <v>35</v>
      </c>
    </row>
    <row r="10" spans="1:2" x14ac:dyDescent="0.25">
      <c r="A10" t="s">
        <v>114</v>
      </c>
      <c r="B10" s="14">
        <v>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192F-7683-4FBA-8CFB-0B112CCF1918}">
  <dimension ref="A1:BB154"/>
  <sheetViews>
    <sheetView zoomScale="85" zoomScaleNormal="85" workbookViewId="0">
      <pane ySplit="1" topLeftCell="A153" activePane="bottomLeft" state="frozen"/>
      <selection activeCell="C1" sqref="C1"/>
      <selection pane="bottomLeft" activeCell="E2" sqref="E2:E154"/>
    </sheetView>
  </sheetViews>
  <sheetFormatPr defaultRowHeight="15" x14ac:dyDescent="0.25"/>
  <cols>
    <col min="1" max="1" width="8.28515625" style="1" bestFit="1" customWidth="1"/>
    <col min="2" max="2" width="47.85546875" style="3" bestFit="1" customWidth="1"/>
    <col min="3" max="3" width="44.42578125" style="2" bestFit="1" customWidth="1"/>
    <col min="4" max="4" width="7.85546875" style="1" bestFit="1" customWidth="1"/>
    <col min="5" max="5" width="11.7109375" style="1" bestFit="1" customWidth="1"/>
    <col min="8" max="8" width="11.42578125" bestFit="1" customWidth="1"/>
    <col min="10" max="10" width="33.42578125" bestFit="1" customWidth="1"/>
  </cols>
  <sheetData>
    <row r="1" spans="1:11" ht="27" customHeight="1" x14ac:dyDescent="0.25">
      <c r="A1" s="7" t="s">
        <v>191</v>
      </c>
      <c r="B1" s="7" t="s">
        <v>190</v>
      </c>
      <c r="C1" s="7" t="s">
        <v>189</v>
      </c>
      <c r="D1" s="7" t="s">
        <v>188</v>
      </c>
      <c r="E1" s="7" t="s">
        <v>187</v>
      </c>
      <c r="J1" t="s">
        <v>189</v>
      </c>
      <c r="K1" t="s">
        <v>192</v>
      </c>
    </row>
    <row r="2" spans="1:11" x14ac:dyDescent="0.25">
      <c r="A2" s="4">
        <v>64</v>
      </c>
      <c r="B2" s="4" t="s">
        <v>118</v>
      </c>
      <c r="C2" s="4" t="s">
        <v>10</v>
      </c>
      <c r="D2" s="4" t="s">
        <v>1</v>
      </c>
      <c r="E2" s="8" t="s">
        <v>4</v>
      </c>
      <c r="J2" s="4" t="s">
        <v>22</v>
      </c>
      <c r="K2">
        <f>COUNTIF($C$2:$C$154,"="&amp;J2)</f>
        <v>43</v>
      </c>
    </row>
    <row r="3" spans="1:11" x14ac:dyDescent="0.25">
      <c r="A3" s="4">
        <v>103</v>
      </c>
      <c r="B3" s="4" t="s">
        <v>73</v>
      </c>
      <c r="C3" s="4" t="s">
        <v>15</v>
      </c>
      <c r="D3" s="4" t="s">
        <v>1</v>
      </c>
      <c r="E3" s="8" t="s">
        <v>0</v>
      </c>
      <c r="J3" s="4" t="s">
        <v>2</v>
      </c>
      <c r="K3">
        <f t="shared" ref="K3:K7" si="0">COUNTIF($C$2:$C$154,"="&amp;J3)</f>
        <v>30</v>
      </c>
    </row>
    <row r="4" spans="1:11" x14ac:dyDescent="0.25">
      <c r="A4" s="4">
        <v>53</v>
      </c>
      <c r="B4" s="4" t="s">
        <v>129</v>
      </c>
      <c r="C4" s="4" t="s">
        <v>15</v>
      </c>
      <c r="D4" s="4"/>
      <c r="E4" s="8"/>
      <c r="J4" s="4" t="s">
        <v>40</v>
      </c>
      <c r="K4">
        <f t="shared" si="0"/>
        <v>11</v>
      </c>
    </row>
    <row r="5" spans="1:11" s="6" customFormat="1" x14ac:dyDescent="0.25">
      <c r="A5" s="4">
        <v>127</v>
      </c>
      <c r="B5" s="4" t="s">
        <v>44</v>
      </c>
      <c r="C5" s="4" t="s">
        <v>22</v>
      </c>
      <c r="D5" s="4" t="s">
        <v>8</v>
      </c>
      <c r="E5" s="8">
        <v>12</v>
      </c>
      <c r="J5" s="4" t="s">
        <v>69</v>
      </c>
      <c r="K5">
        <f t="shared" si="0"/>
        <v>5</v>
      </c>
    </row>
    <row r="6" spans="1:11" x14ac:dyDescent="0.25">
      <c r="A6" s="4">
        <v>124</v>
      </c>
      <c r="B6" s="4" t="s">
        <v>48</v>
      </c>
      <c r="C6" s="4" t="s">
        <v>47</v>
      </c>
      <c r="D6" s="4"/>
      <c r="E6" s="8"/>
      <c r="J6" s="4" t="s">
        <v>31</v>
      </c>
      <c r="K6">
        <f t="shared" si="0"/>
        <v>4</v>
      </c>
    </row>
    <row r="7" spans="1:11" s="6" customFormat="1" x14ac:dyDescent="0.25">
      <c r="A7" s="4">
        <v>134</v>
      </c>
      <c r="B7" s="4" t="s">
        <v>35</v>
      </c>
      <c r="C7" s="4" t="s">
        <v>34</v>
      </c>
      <c r="D7" s="4" t="s">
        <v>8</v>
      </c>
      <c r="E7" s="8" t="s">
        <v>4</v>
      </c>
      <c r="J7" s="4" t="s">
        <v>92</v>
      </c>
      <c r="K7">
        <f t="shared" si="0"/>
        <v>4</v>
      </c>
    </row>
    <row r="8" spans="1:11" x14ac:dyDescent="0.25">
      <c r="A8" s="4">
        <v>80</v>
      </c>
      <c r="B8" s="4" t="s">
        <v>100</v>
      </c>
      <c r="C8" s="4" t="s">
        <v>99</v>
      </c>
      <c r="D8" s="4" t="s">
        <v>1</v>
      </c>
      <c r="E8" s="8">
        <v>12</v>
      </c>
      <c r="J8" s="4" t="s">
        <v>193</v>
      </c>
      <c r="K8">
        <v>8</v>
      </c>
    </row>
    <row r="9" spans="1:11" x14ac:dyDescent="0.25">
      <c r="A9" s="4">
        <v>59</v>
      </c>
      <c r="B9" s="4" t="s">
        <v>123</v>
      </c>
      <c r="C9" s="4" t="s">
        <v>10</v>
      </c>
      <c r="D9" s="4" t="s">
        <v>1</v>
      </c>
      <c r="E9" s="8">
        <v>14</v>
      </c>
      <c r="J9" s="4"/>
    </row>
    <row r="10" spans="1:11" x14ac:dyDescent="0.25">
      <c r="A10" s="4">
        <v>112</v>
      </c>
      <c r="B10" s="4" t="s">
        <v>62</v>
      </c>
      <c r="C10" s="4" t="s">
        <v>10</v>
      </c>
      <c r="D10" s="4" t="s">
        <v>1</v>
      </c>
      <c r="E10" s="8">
        <v>14</v>
      </c>
    </row>
    <row r="11" spans="1:11" x14ac:dyDescent="0.25">
      <c r="A11" s="4">
        <v>149</v>
      </c>
      <c r="B11" s="4" t="s">
        <v>12</v>
      </c>
      <c r="C11" s="4" t="s">
        <v>10</v>
      </c>
      <c r="D11" s="4" t="s">
        <v>1</v>
      </c>
      <c r="E11" s="8" t="s">
        <v>4</v>
      </c>
    </row>
    <row r="12" spans="1:11" x14ac:dyDescent="0.25">
      <c r="A12" s="4">
        <v>24</v>
      </c>
      <c r="B12" s="4" t="s">
        <v>163</v>
      </c>
      <c r="C12" s="4" t="s">
        <v>10</v>
      </c>
      <c r="D12" s="4" t="s">
        <v>1</v>
      </c>
      <c r="E12" s="8" t="s">
        <v>0</v>
      </c>
    </row>
    <row r="13" spans="1:11" x14ac:dyDescent="0.25">
      <c r="A13" s="4">
        <v>150</v>
      </c>
      <c r="B13" s="4" t="s">
        <v>11</v>
      </c>
      <c r="C13" s="4" t="s">
        <v>10</v>
      </c>
      <c r="D13" s="4" t="s">
        <v>1</v>
      </c>
      <c r="E13" s="8"/>
    </row>
    <row r="14" spans="1:11" x14ac:dyDescent="0.25">
      <c r="A14" s="4">
        <v>5</v>
      </c>
      <c r="B14" s="4" t="s">
        <v>182</v>
      </c>
      <c r="C14" s="4" t="s">
        <v>57</v>
      </c>
      <c r="D14" s="4" t="s">
        <v>8</v>
      </c>
      <c r="E14" s="8" t="s">
        <v>4</v>
      </c>
    </row>
    <row r="15" spans="1:11" x14ac:dyDescent="0.25">
      <c r="A15" s="4">
        <v>3</v>
      </c>
      <c r="B15" s="4" t="s">
        <v>184</v>
      </c>
      <c r="C15" s="4" t="s">
        <v>57</v>
      </c>
      <c r="D15" s="4" t="s">
        <v>8</v>
      </c>
      <c r="E15" s="8" t="s">
        <v>0</v>
      </c>
    </row>
    <row r="16" spans="1:11" x14ac:dyDescent="0.25">
      <c r="A16" s="4">
        <v>77</v>
      </c>
      <c r="B16" s="4" t="s">
        <v>103</v>
      </c>
      <c r="C16" s="4" t="s">
        <v>57</v>
      </c>
      <c r="D16" s="4" t="s">
        <v>8</v>
      </c>
      <c r="E16" s="8" t="s">
        <v>0</v>
      </c>
      <c r="I16" s="4" t="s">
        <v>49</v>
      </c>
      <c r="J16">
        <f t="shared" ref="J16:J17" si="1">COUNTIF($C$2:$C$154,"="&amp;I16)</f>
        <v>2</v>
      </c>
    </row>
    <row r="17" spans="1:10" x14ac:dyDescent="0.25">
      <c r="A17" s="4">
        <v>116</v>
      </c>
      <c r="B17" s="4" t="s">
        <v>58</v>
      </c>
      <c r="C17" s="4" t="s">
        <v>57</v>
      </c>
      <c r="D17" s="4" t="s">
        <v>8</v>
      </c>
      <c r="E17" s="8" t="s">
        <v>0</v>
      </c>
      <c r="I17" s="4" t="s">
        <v>137</v>
      </c>
      <c r="J17">
        <f t="shared" si="1"/>
        <v>2</v>
      </c>
    </row>
    <row r="18" spans="1:10" x14ac:dyDescent="0.25">
      <c r="A18" s="4">
        <v>68</v>
      </c>
      <c r="B18" s="4" t="s">
        <v>113</v>
      </c>
      <c r="C18" s="4" t="s">
        <v>57</v>
      </c>
      <c r="D18" s="4" t="s">
        <v>80</v>
      </c>
      <c r="E18" s="8"/>
      <c r="I18" s="4" t="s">
        <v>64</v>
      </c>
      <c r="J18">
        <f>COUNTIF($C$2:$C$154,"="&amp;I18)</f>
        <v>1</v>
      </c>
    </row>
    <row r="19" spans="1:10" x14ac:dyDescent="0.25">
      <c r="A19" s="4">
        <v>71</v>
      </c>
      <c r="B19" s="4" t="s">
        <v>109</v>
      </c>
      <c r="C19" s="4" t="s">
        <v>15</v>
      </c>
      <c r="D19" s="4" t="s">
        <v>80</v>
      </c>
      <c r="E19" s="8">
        <v>14</v>
      </c>
      <c r="I19" s="4" t="s">
        <v>130</v>
      </c>
      <c r="J19">
        <f>COUNTIF($C$2:$C$154,"="&amp;I19)</f>
        <v>1</v>
      </c>
    </row>
    <row r="20" spans="1:10" x14ac:dyDescent="0.25">
      <c r="A20" s="4">
        <v>50</v>
      </c>
      <c r="B20" s="4" t="s">
        <v>133</v>
      </c>
      <c r="C20" s="4" t="s">
        <v>15</v>
      </c>
      <c r="D20" s="4" t="s">
        <v>1</v>
      </c>
      <c r="E20" s="8" t="s">
        <v>19</v>
      </c>
      <c r="I20" s="4" t="s">
        <v>148</v>
      </c>
      <c r="J20">
        <f>COUNTIF($C$2:$C$154,"="&amp;I20)</f>
        <v>1</v>
      </c>
    </row>
    <row r="21" spans="1:10" x14ac:dyDescent="0.25">
      <c r="A21" s="4">
        <v>146</v>
      </c>
      <c r="B21" s="4" t="s">
        <v>17</v>
      </c>
      <c r="C21" s="4" t="s">
        <v>15</v>
      </c>
      <c r="D21" s="4" t="s">
        <v>1</v>
      </c>
      <c r="E21" s="8" t="s">
        <v>4</v>
      </c>
      <c r="I21" s="4" t="s">
        <v>27</v>
      </c>
      <c r="J21">
        <f>COUNTIF($C$2:$C$154,"="&amp;I21)</f>
        <v>1</v>
      </c>
    </row>
    <row r="22" spans="1:10" x14ac:dyDescent="0.25">
      <c r="A22" s="4">
        <v>17</v>
      </c>
      <c r="B22" s="4" t="s">
        <v>170</v>
      </c>
      <c r="C22" s="4" t="s">
        <v>15</v>
      </c>
      <c r="D22" s="4" t="s">
        <v>1</v>
      </c>
      <c r="E22" s="8" t="s">
        <v>0</v>
      </c>
    </row>
    <row r="23" spans="1:10" x14ac:dyDescent="0.25">
      <c r="A23" s="4">
        <v>78</v>
      </c>
      <c r="B23" s="4" t="s">
        <v>102</v>
      </c>
      <c r="C23" s="4" t="s">
        <v>15</v>
      </c>
      <c r="D23" s="4" t="s">
        <v>1</v>
      </c>
      <c r="E23" s="8" t="s">
        <v>0</v>
      </c>
    </row>
    <row r="24" spans="1:10" x14ac:dyDescent="0.25">
      <c r="A24" s="4">
        <v>40</v>
      </c>
      <c r="B24" s="4" t="s">
        <v>144</v>
      </c>
      <c r="C24" s="4" t="s">
        <v>15</v>
      </c>
      <c r="D24" s="4"/>
      <c r="E24" s="8"/>
    </row>
    <row r="25" spans="1:10" x14ac:dyDescent="0.25">
      <c r="A25" s="4">
        <v>73</v>
      </c>
      <c r="B25" s="4" t="s">
        <v>107</v>
      </c>
      <c r="C25" s="4" t="s">
        <v>15</v>
      </c>
      <c r="D25" s="4"/>
      <c r="E25" s="8"/>
    </row>
    <row r="26" spans="1:10" x14ac:dyDescent="0.25">
      <c r="A26" s="4">
        <v>143</v>
      </c>
      <c r="B26" s="4" t="s">
        <v>21</v>
      </c>
      <c r="C26" s="4" t="s">
        <v>15</v>
      </c>
      <c r="D26" s="4"/>
      <c r="E26" s="8"/>
    </row>
    <row r="27" spans="1:10" x14ac:dyDescent="0.25">
      <c r="A27" s="4">
        <v>147</v>
      </c>
      <c r="B27" s="4" t="s">
        <v>16</v>
      </c>
      <c r="C27" s="4" t="s">
        <v>15</v>
      </c>
      <c r="D27" s="4"/>
      <c r="E27" s="8"/>
    </row>
    <row r="28" spans="1:10" x14ac:dyDescent="0.25">
      <c r="A28" s="4">
        <v>31</v>
      </c>
      <c r="B28" s="4" t="s">
        <v>156</v>
      </c>
      <c r="C28" s="4" t="s">
        <v>153</v>
      </c>
      <c r="D28" s="4" t="s">
        <v>5</v>
      </c>
      <c r="E28" s="8">
        <v>14</v>
      </c>
    </row>
    <row r="29" spans="1:10" s="6" customFormat="1" x14ac:dyDescent="0.25">
      <c r="A29" s="4">
        <v>33</v>
      </c>
      <c r="B29" s="4" t="s">
        <v>154</v>
      </c>
      <c r="C29" s="4" t="s">
        <v>153</v>
      </c>
      <c r="D29" s="4" t="s">
        <v>5</v>
      </c>
      <c r="E29" s="8" t="s">
        <v>4</v>
      </c>
      <c r="J29"/>
    </row>
    <row r="30" spans="1:10" x14ac:dyDescent="0.25">
      <c r="A30" s="4">
        <v>11</v>
      </c>
      <c r="B30" s="4" t="s">
        <v>176</v>
      </c>
      <c r="C30" s="4" t="s">
        <v>153</v>
      </c>
      <c r="D30" s="4" t="s">
        <v>5</v>
      </c>
      <c r="E30" s="8" t="s">
        <v>0</v>
      </c>
    </row>
    <row r="31" spans="1:10" x14ac:dyDescent="0.25">
      <c r="A31" s="4">
        <v>69</v>
      </c>
      <c r="B31" s="4" t="s">
        <v>112</v>
      </c>
      <c r="C31" s="4" t="s">
        <v>111</v>
      </c>
      <c r="D31" s="4" t="s">
        <v>5</v>
      </c>
      <c r="E31" s="8">
        <v>14</v>
      </c>
    </row>
    <row r="32" spans="1:10" x14ac:dyDescent="0.25">
      <c r="A32" s="4">
        <v>16</v>
      </c>
      <c r="B32" s="4" t="s">
        <v>171</v>
      </c>
      <c r="C32" s="4" t="s">
        <v>146</v>
      </c>
      <c r="D32" s="4" t="s">
        <v>5</v>
      </c>
      <c r="E32" s="8">
        <v>14</v>
      </c>
    </row>
    <row r="33" spans="1:10" x14ac:dyDescent="0.25">
      <c r="A33" s="4">
        <v>38</v>
      </c>
      <c r="B33" s="4" t="s">
        <v>147</v>
      </c>
      <c r="C33" s="4" t="s">
        <v>146</v>
      </c>
      <c r="D33" s="4" t="s">
        <v>5</v>
      </c>
      <c r="E33" s="8" t="s">
        <v>26</v>
      </c>
    </row>
    <row r="34" spans="1:10" s="6" customFormat="1" x14ac:dyDescent="0.25">
      <c r="A34" s="4">
        <v>152</v>
      </c>
      <c r="B34" s="4" t="s">
        <v>7</v>
      </c>
      <c r="C34" s="4" t="s">
        <v>6</v>
      </c>
      <c r="D34" s="4" t="s">
        <v>5</v>
      </c>
      <c r="E34" s="8" t="s">
        <v>4</v>
      </c>
      <c r="J34"/>
    </row>
    <row r="35" spans="1:10" x14ac:dyDescent="0.25">
      <c r="A35" s="4">
        <v>101</v>
      </c>
      <c r="B35" s="4" t="s">
        <v>75</v>
      </c>
      <c r="C35" s="4" t="s">
        <v>13</v>
      </c>
      <c r="D35" s="4" t="s">
        <v>8</v>
      </c>
      <c r="E35" s="8">
        <v>14</v>
      </c>
    </row>
    <row r="36" spans="1:10" x14ac:dyDescent="0.25">
      <c r="A36" s="4">
        <v>56</v>
      </c>
      <c r="B36" s="4" t="s">
        <v>126</v>
      </c>
      <c r="C36" s="4" t="s">
        <v>13</v>
      </c>
      <c r="D36" s="4" t="s">
        <v>8</v>
      </c>
      <c r="E36" s="8" t="s">
        <v>19</v>
      </c>
    </row>
    <row r="37" spans="1:10" x14ac:dyDescent="0.25">
      <c r="A37" s="4">
        <v>82</v>
      </c>
      <c r="B37" s="4" t="s">
        <v>97</v>
      </c>
      <c r="C37" s="4" t="s">
        <v>13</v>
      </c>
      <c r="D37" s="4" t="s">
        <v>8</v>
      </c>
      <c r="E37" s="8" t="s">
        <v>19</v>
      </c>
    </row>
    <row r="38" spans="1:10" x14ac:dyDescent="0.25">
      <c r="A38" s="4">
        <v>49</v>
      </c>
      <c r="B38" s="4" t="s">
        <v>134</v>
      </c>
      <c r="C38" s="4" t="s">
        <v>13</v>
      </c>
      <c r="D38" s="4" t="s">
        <v>8</v>
      </c>
      <c r="E38" s="8" t="s">
        <v>4</v>
      </c>
    </row>
    <row r="39" spans="1:10" x14ac:dyDescent="0.25">
      <c r="A39" s="4">
        <v>108</v>
      </c>
      <c r="B39" s="4" t="s">
        <v>67</v>
      </c>
      <c r="C39" s="4" t="s">
        <v>13</v>
      </c>
      <c r="D39" s="4" t="s">
        <v>8</v>
      </c>
      <c r="E39" s="8" t="s">
        <v>4</v>
      </c>
    </row>
    <row r="40" spans="1:10" x14ac:dyDescent="0.25">
      <c r="A40" s="4">
        <v>91</v>
      </c>
      <c r="B40" s="4" t="s">
        <v>87</v>
      </c>
      <c r="C40" s="4" t="s">
        <v>13</v>
      </c>
      <c r="D40" s="4" t="s">
        <v>8</v>
      </c>
      <c r="E40" s="8" t="s">
        <v>0</v>
      </c>
    </row>
    <row r="41" spans="1:10" x14ac:dyDescent="0.25">
      <c r="A41" s="4">
        <v>67</v>
      </c>
      <c r="B41" s="4" t="s">
        <v>115</v>
      </c>
      <c r="C41" s="4" t="s">
        <v>13</v>
      </c>
      <c r="D41" s="4" t="s">
        <v>8</v>
      </c>
      <c r="E41" s="8" t="s">
        <v>114</v>
      </c>
    </row>
    <row r="42" spans="1:10" x14ac:dyDescent="0.25">
      <c r="A42" s="4">
        <v>100</v>
      </c>
      <c r="B42" s="4" t="s">
        <v>76</v>
      </c>
      <c r="C42" s="4" t="s">
        <v>13</v>
      </c>
      <c r="D42" s="4" t="s">
        <v>1</v>
      </c>
      <c r="E42" s="8" t="s">
        <v>4</v>
      </c>
    </row>
    <row r="43" spans="1:10" x14ac:dyDescent="0.25">
      <c r="A43" s="4">
        <v>145</v>
      </c>
      <c r="B43" s="4" t="s">
        <v>18</v>
      </c>
      <c r="C43" s="4" t="s">
        <v>13</v>
      </c>
      <c r="D43" s="4" t="s">
        <v>1</v>
      </c>
      <c r="E43" s="8" t="s">
        <v>4</v>
      </c>
    </row>
    <row r="44" spans="1:10" x14ac:dyDescent="0.25">
      <c r="A44" s="4">
        <v>148</v>
      </c>
      <c r="B44" s="4" t="s">
        <v>14</v>
      </c>
      <c r="C44" s="4" t="s">
        <v>13</v>
      </c>
      <c r="D44" s="4" t="s">
        <v>1</v>
      </c>
      <c r="E44" s="8" t="s">
        <v>0</v>
      </c>
    </row>
    <row r="45" spans="1:10" x14ac:dyDescent="0.25">
      <c r="A45" s="4">
        <v>93</v>
      </c>
      <c r="B45" s="4" t="s">
        <v>85</v>
      </c>
      <c r="C45" s="4" t="s">
        <v>13</v>
      </c>
      <c r="D45" s="4" t="s">
        <v>1</v>
      </c>
      <c r="E45" s="8"/>
    </row>
    <row r="46" spans="1:10" x14ac:dyDescent="0.25">
      <c r="A46" s="4">
        <v>98</v>
      </c>
      <c r="B46" s="4" t="s">
        <v>79</v>
      </c>
      <c r="C46" s="4" t="s">
        <v>78</v>
      </c>
      <c r="D46" s="4" t="s">
        <v>8</v>
      </c>
      <c r="E46" s="8" t="s">
        <v>4</v>
      </c>
    </row>
    <row r="47" spans="1:10" x14ac:dyDescent="0.25">
      <c r="A47" s="4">
        <v>15</v>
      </c>
      <c r="B47" s="4" t="s">
        <v>172</v>
      </c>
      <c r="C47" s="4" t="s">
        <v>2</v>
      </c>
      <c r="D47" s="4" t="s">
        <v>8</v>
      </c>
      <c r="E47" s="8">
        <v>14</v>
      </c>
    </row>
    <row r="48" spans="1:10" x14ac:dyDescent="0.25">
      <c r="A48" s="4">
        <v>29</v>
      </c>
      <c r="B48" s="4" t="s">
        <v>158</v>
      </c>
      <c r="C48" s="4" t="s">
        <v>2</v>
      </c>
      <c r="D48" s="4" t="s">
        <v>8</v>
      </c>
      <c r="E48" s="8">
        <v>14</v>
      </c>
    </row>
    <row r="49" spans="1:5" x14ac:dyDescent="0.25">
      <c r="A49" s="4">
        <v>47</v>
      </c>
      <c r="B49" s="4" t="s">
        <v>136</v>
      </c>
      <c r="C49" s="4" t="s">
        <v>2</v>
      </c>
      <c r="D49" s="4" t="s">
        <v>8</v>
      </c>
      <c r="E49" s="8">
        <v>14</v>
      </c>
    </row>
    <row r="50" spans="1:5" x14ac:dyDescent="0.25">
      <c r="A50" s="4">
        <v>88</v>
      </c>
      <c r="B50" s="4" t="s">
        <v>90</v>
      </c>
      <c r="C50" s="4" t="s">
        <v>2</v>
      </c>
      <c r="D50" s="4" t="s">
        <v>8</v>
      </c>
      <c r="E50" s="8" t="s">
        <v>4</v>
      </c>
    </row>
    <row r="51" spans="1:5" x14ac:dyDescent="0.25">
      <c r="A51" s="4">
        <v>90</v>
      </c>
      <c r="B51" s="4" t="s">
        <v>88</v>
      </c>
      <c r="C51" s="4" t="s">
        <v>2</v>
      </c>
      <c r="D51" s="4" t="s">
        <v>8</v>
      </c>
      <c r="E51" s="8" t="s">
        <v>4</v>
      </c>
    </row>
    <row r="52" spans="1:5" x14ac:dyDescent="0.25">
      <c r="A52" s="4">
        <v>2</v>
      </c>
      <c r="B52" s="4" t="s">
        <v>185</v>
      </c>
      <c r="C52" s="4" t="s">
        <v>2</v>
      </c>
      <c r="D52" s="4" t="s">
        <v>8</v>
      </c>
      <c r="E52" s="8" t="s">
        <v>0</v>
      </c>
    </row>
    <row r="53" spans="1:5" x14ac:dyDescent="0.25">
      <c r="A53" s="4">
        <v>9</v>
      </c>
      <c r="B53" s="4" t="s">
        <v>178</v>
      </c>
      <c r="C53" s="4" t="s">
        <v>2</v>
      </c>
      <c r="D53" s="4" t="s">
        <v>8</v>
      </c>
      <c r="E53" s="8" t="s">
        <v>0</v>
      </c>
    </row>
    <row r="54" spans="1:5" x14ac:dyDescent="0.25">
      <c r="A54" s="4">
        <v>58</v>
      </c>
      <c r="B54" s="4" t="s">
        <v>124</v>
      </c>
      <c r="C54" s="4" t="s">
        <v>2</v>
      </c>
      <c r="D54" s="4" t="s">
        <v>8</v>
      </c>
      <c r="E54" s="8" t="s">
        <v>0</v>
      </c>
    </row>
    <row r="55" spans="1:5" x14ac:dyDescent="0.25">
      <c r="A55" s="4">
        <v>151</v>
      </c>
      <c r="B55" s="4" t="s">
        <v>9</v>
      </c>
      <c r="C55" s="4" t="s">
        <v>2</v>
      </c>
      <c r="D55" s="4" t="s">
        <v>8</v>
      </c>
      <c r="E55" s="8"/>
    </row>
    <row r="56" spans="1:5" x14ac:dyDescent="0.25">
      <c r="A56" s="4">
        <v>41</v>
      </c>
      <c r="B56" s="4" t="s">
        <v>143</v>
      </c>
      <c r="C56" s="4" t="s">
        <v>2</v>
      </c>
      <c r="D56" s="4" t="s">
        <v>1</v>
      </c>
      <c r="E56" s="8">
        <v>12</v>
      </c>
    </row>
    <row r="57" spans="1:5" x14ac:dyDescent="0.25">
      <c r="A57" s="4">
        <v>128</v>
      </c>
      <c r="B57" s="4" t="s">
        <v>43</v>
      </c>
      <c r="C57" s="4" t="s">
        <v>2</v>
      </c>
      <c r="D57" s="4" t="s">
        <v>1</v>
      </c>
      <c r="E57" s="8">
        <v>12</v>
      </c>
    </row>
    <row r="58" spans="1:5" x14ac:dyDescent="0.25">
      <c r="A58" s="4">
        <v>129</v>
      </c>
      <c r="B58" s="4" t="s">
        <v>42</v>
      </c>
      <c r="C58" s="4" t="s">
        <v>2</v>
      </c>
      <c r="D58" s="4" t="s">
        <v>1</v>
      </c>
      <c r="E58" s="8">
        <v>12</v>
      </c>
    </row>
    <row r="59" spans="1:5" x14ac:dyDescent="0.25">
      <c r="A59" s="4">
        <v>89</v>
      </c>
      <c r="B59" s="4" t="s">
        <v>89</v>
      </c>
      <c r="C59" s="4" t="s">
        <v>2</v>
      </c>
      <c r="D59" s="4" t="s">
        <v>1</v>
      </c>
      <c r="E59" s="8">
        <v>14</v>
      </c>
    </row>
    <row r="60" spans="1:5" x14ac:dyDescent="0.25">
      <c r="A60" s="4">
        <v>32</v>
      </c>
      <c r="B60" s="4" t="s">
        <v>155</v>
      </c>
      <c r="C60" s="4" t="s">
        <v>2</v>
      </c>
      <c r="D60" s="4" t="s">
        <v>1</v>
      </c>
      <c r="E60" s="8" t="s">
        <v>19</v>
      </c>
    </row>
    <row r="61" spans="1:5" x14ac:dyDescent="0.25">
      <c r="A61" s="4">
        <v>72</v>
      </c>
      <c r="B61" s="4" t="s">
        <v>108</v>
      </c>
      <c r="C61" s="4" t="s">
        <v>2</v>
      </c>
      <c r="D61" s="4" t="s">
        <v>1</v>
      </c>
      <c r="E61" s="8" t="s">
        <v>19</v>
      </c>
    </row>
    <row r="62" spans="1:5" x14ac:dyDescent="0.25">
      <c r="A62" s="4">
        <v>144</v>
      </c>
      <c r="B62" s="4" t="s">
        <v>20</v>
      </c>
      <c r="C62" s="4" t="s">
        <v>2</v>
      </c>
      <c r="D62" s="4" t="s">
        <v>1</v>
      </c>
      <c r="E62" s="8" t="s">
        <v>19</v>
      </c>
    </row>
    <row r="63" spans="1:5" x14ac:dyDescent="0.25">
      <c r="A63" s="4">
        <v>75</v>
      </c>
      <c r="B63" s="4" t="s">
        <v>105</v>
      </c>
      <c r="C63" s="4" t="s">
        <v>2</v>
      </c>
      <c r="D63" s="4" t="s">
        <v>1</v>
      </c>
      <c r="E63" s="8" t="s">
        <v>26</v>
      </c>
    </row>
    <row r="64" spans="1:5" x14ac:dyDescent="0.25">
      <c r="A64" s="4">
        <v>1</v>
      </c>
      <c r="B64" s="4" t="s">
        <v>186</v>
      </c>
      <c r="C64" s="4" t="s">
        <v>2</v>
      </c>
      <c r="D64" s="4" t="s">
        <v>1</v>
      </c>
      <c r="E64" s="8" t="s">
        <v>4</v>
      </c>
    </row>
    <row r="65" spans="1:8" x14ac:dyDescent="0.25">
      <c r="A65" s="4">
        <v>20</v>
      </c>
      <c r="B65" s="4" t="s">
        <v>167</v>
      </c>
      <c r="C65" s="4" t="s">
        <v>2</v>
      </c>
      <c r="D65" s="4" t="s">
        <v>1</v>
      </c>
      <c r="E65" s="8" t="s">
        <v>4</v>
      </c>
    </row>
    <row r="66" spans="1:8" x14ac:dyDescent="0.25">
      <c r="A66" s="4">
        <v>27</v>
      </c>
      <c r="B66" s="4" t="s">
        <v>160</v>
      </c>
      <c r="C66" s="4" t="s">
        <v>2</v>
      </c>
      <c r="D66" s="4" t="s">
        <v>1</v>
      </c>
      <c r="E66" s="8" t="s">
        <v>4</v>
      </c>
    </row>
    <row r="67" spans="1:8" x14ac:dyDescent="0.25">
      <c r="A67" s="4">
        <v>107</v>
      </c>
      <c r="B67" s="4" t="s">
        <v>68</v>
      </c>
      <c r="C67" s="4" t="s">
        <v>2</v>
      </c>
      <c r="D67" s="4" t="s">
        <v>1</v>
      </c>
      <c r="E67" s="8" t="s">
        <v>4</v>
      </c>
    </row>
    <row r="68" spans="1:8" x14ac:dyDescent="0.25">
      <c r="A68" s="4">
        <v>111</v>
      </c>
      <c r="B68" s="4" t="s">
        <v>63</v>
      </c>
      <c r="C68" s="4" t="s">
        <v>2</v>
      </c>
      <c r="D68" s="4" t="s">
        <v>1</v>
      </c>
      <c r="E68" s="8" t="s">
        <v>4</v>
      </c>
    </row>
    <row r="69" spans="1:8" x14ac:dyDescent="0.25">
      <c r="A69" s="4">
        <v>42</v>
      </c>
      <c r="B69" s="4" t="s">
        <v>142</v>
      </c>
      <c r="C69" s="4" t="s">
        <v>2</v>
      </c>
      <c r="D69" s="4" t="s">
        <v>1</v>
      </c>
      <c r="E69" s="8" t="s">
        <v>0</v>
      </c>
    </row>
    <row r="70" spans="1:8" x14ac:dyDescent="0.25">
      <c r="A70" s="4">
        <v>65</v>
      </c>
      <c r="B70" s="4" t="s">
        <v>117</v>
      </c>
      <c r="C70" s="4" t="s">
        <v>2</v>
      </c>
      <c r="D70" s="4" t="s">
        <v>1</v>
      </c>
      <c r="E70" s="8" t="s">
        <v>0</v>
      </c>
    </row>
    <row r="71" spans="1:8" x14ac:dyDescent="0.25">
      <c r="A71" s="4">
        <v>119</v>
      </c>
      <c r="B71" s="4" t="s">
        <v>54</v>
      </c>
      <c r="C71" s="4" t="s">
        <v>2</v>
      </c>
      <c r="D71" s="4" t="s">
        <v>1</v>
      </c>
      <c r="E71" s="8" t="s">
        <v>0</v>
      </c>
    </row>
    <row r="72" spans="1:8" x14ac:dyDescent="0.25">
      <c r="A72" s="4">
        <v>131</v>
      </c>
      <c r="B72" s="4" t="s">
        <v>39</v>
      </c>
      <c r="C72" s="4" t="s">
        <v>2</v>
      </c>
      <c r="D72" s="4" t="s">
        <v>1</v>
      </c>
      <c r="E72" s="8" t="s">
        <v>0</v>
      </c>
    </row>
    <row r="73" spans="1:8" x14ac:dyDescent="0.25">
      <c r="A73" s="4">
        <v>153</v>
      </c>
      <c r="B73" s="4" t="s">
        <v>3</v>
      </c>
      <c r="C73" s="4" t="s">
        <v>2</v>
      </c>
      <c r="D73" s="4" t="s">
        <v>1</v>
      </c>
      <c r="E73" s="8" t="s">
        <v>0</v>
      </c>
      <c r="G73" s="10" t="s">
        <v>188</v>
      </c>
      <c r="H73" s="10" t="s">
        <v>192</v>
      </c>
    </row>
    <row r="74" spans="1:8" x14ac:dyDescent="0.25">
      <c r="A74" s="4">
        <v>76</v>
      </c>
      <c r="B74" s="4" t="s">
        <v>104</v>
      </c>
      <c r="C74" s="4" t="s">
        <v>2</v>
      </c>
      <c r="D74" s="4" t="s">
        <v>1</v>
      </c>
      <c r="E74" s="8"/>
      <c r="G74" s="10" t="s">
        <v>8</v>
      </c>
      <c r="H74" s="9">
        <f>COUNTIF($D$2:$D$142,"="&amp;G74)</f>
        <v>69</v>
      </c>
    </row>
    <row r="75" spans="1:8" x14ac:dyDescent="0.25">
      <c r="A75" s="4">
        <v>96</v>
      </c>
      <c r="B75" s="4" t="s">
        <v>82</v>
      </c>
      <c r="C75" s="4" t="s">
        <v>2</v>
      </c>
      <c r="D75" s="4" t="s">
        <v>1</v>
      </c>
      <c r="E75" s="8"/>
      <c r="G75" s="10" t="s">
        <v>1</v>
      </c>
      <c r="H75" s="9">
        <f t="shared" ref="H75:H77" si="2">COUNTIF($D$2:$D$142,"="&amp;G75)</f>
        <v>51</v>
      </c>
    </row>
    <row r="76" spans="1:8" x14ac:dyDescent="0.25">
      <c r="A76" s="4">
        <v>12</v>
      </c>
      <c r="B76" s="4" t="s">
        <v>175</v>
      </c>
      <c r="C76" s="4" t="s">
        <v>2</v>
      </c>
      <c r="D76" s="4"/>
      <c r="E76" s="8"/>
      <c r="G76" s="10" t="s">
        <v>80</v>
      </c>
      <c r="H76" s="9">
        <f t="shared" si="2"/>
        <v>3</v>
      </c>
    </row>
    <row r="77" spans="1:8" x14ac:dyDescent="0.25">
      <c r="A77" s="4">
        <v>123</v>
      </c>
      <c r="B77" s="4" t="s">
        <v>50</v>
      </c>
      <c r="C77" s="4" t="s">
        <v>49</v>
      </c>
      <c r="D77" s="4" t="s">
        <v>1</v>
      </c>
      <c r="E77" s="8" t="s">
        <v>4</v>
      </c>
      <c r="G77" s="10" t="s">
        <v>5</v>
      </c>
      <c r="H77" s="9">
        <f t="shared" si="2"/>
        <v>8</v>
      </c>
    </row>
    <row r="78" spans="1:8" x14ac:dyDescent="0.25">
      <c r="A78" s="4">
        <v>62</v>
      </c>
      <c r="B78" s="4" t="s">
        <v>120</v>
      </c>
      <c r="C78" s="4" t="s">
        <v>49</v>
      </c>
      <c r="D78" s="4" t="s">
        <v>1</v>
      </c>
      <c r="E78" s="8" t="s">
        <v>0</v>
      </c>
      <c r="H78" s="11">
        <f>SUM(H74:H77)</f>
        <v>131</v>
      </c>
    </row>
    <row r="79" spans="1:8" x14ac:dyDescent="0.25">
      <c r="A79" s="4">
        <v>8</v>
      </c>
      <c r="B79" s="4" t="s">
        <v>179</v>
      </c>
      <c r="C79" s="4" t="s">
        <v>137</v>
      </c>
      <c r="D79" s="4" t="s">
        <v>8</v>
      </c>
      <c r="E79" s="8">
        <v>12</v>
      </c>
    </row>
    <row r="80" spans="1:8" x14ac:dyDescent="0.25">
      <c r="A80" s="4">
        <v>46</v>
      </c>
      <c r="B80" s="4" t="s">
        <v>138</v>
      </c>
      <c r="C80" s="4" t="s">
        <v>137</v>
      </c>
      <c r="D80" s="4" t="s">
        <v>1</v>
      </c>
      <c r="E80" s="8" t="s">
        <v>4</v>
      </c>
    </row>
    <row r="81" spans="1:5" x14ac:dyDescent="0.25">
      <c r="A81" s="4">
        <v>97</v>
      </c>
      <c r="B81" s="4" t="s">
        <v>81</v>
      </c>
      <c r="C81" s="4" t="s">
        <v>31</v>
      </c>
      <c r="D81" s="4" t="s">
        <v>80</v>
      </c>
      <c r="E81" s="8" t="s">
        <v>0</v>
      </c>
    </row>
    <row r="82" spans="1:5" x14ac:dyDescent="0.25">
      <c r="A82" s="4">
        <v>45</v>
      </c>
      <c r="B82" s="4" t="s">
        <v>139</v>
      </c>
      <c r="C82" s="4" t="s">
        <v>31</v>
      </c>
      <c r="D82" s="4" t="s">
        <v>1</v>
      </c>
      <c r="E82" s="8">
        <v>14</v>
      </c>
    </row>
    <row r="83" spans="1:5" x14ac:dyDescent="0.25">
      <c r="A83" s="4">
        <v>81</v>
      </c>
      <c r="B83" s="4" t="s">
        <v>98</v>
      </c>
      <c r="C83" s="4" t="s">
        <v>31</v>
      </c>
      <c r="D83" s="4" t="s">
        <v>1</v>
      </c>
      <c r="E83" s="8">
        <v>14</v>
      </c>
    </row>
    <row r="84" spans="1:5" x14ac:dyDescent="0.25">
      <c r="A84" s="4">
        <v>136</v>
      </c>
      <c r="B84" s="4" t="s">
        <v>32</v>
      </c>
      <c r="C84" s="4" t="s">
        <v>31</v>
      </c>
      <c r="D84" s="4" t="s">
        <v>1</v>
      </c>
      <c r="E84" s="8">
        <v>14</v>
      </c>
    </row>
    <row r="85" spans="1:5" x14ac:dyDescent="0.25">
      <c r="A85" s="4">
        <v>118</v>
      </c>
      <c r="B85" s="4" t="s">
        <v>55</v>
      </c>
      <c r="C85" s="4" t="s">
        <v>40</v>
      </c>
      <c r="D85" s="4" t="s">
        <v>8</v>
      </c>
      <c r="E85" s="8">
        <v>14</v>
      </c>
    </row>
    <row r="86" spans="1:5" x14ac:dyDescent="0.25">
      <c r="A86" s="4">
        <v>28</v>
      </c>
      <c r="B86" s="4" t="s">
        <v>159</v>
      </c>
      <c r="C86" s="4" t="s">
        <v>40</v>
      </c>
      <c r="D86" s="4" t="s">
        <v>8</v>
      </c>
      <c r="E86" s="8" t="s">
        <v>4</v>
      </c>
    </row>
    <row r="87" spans="1:5" x14ac:dyDescent="0.25">
      <c r="A87" s="4">
        <v>125</v>
      </c>
      <c r="B87" s="4" t="s">
        <v>46</v>
      </c>
      <c r="C87" s="4" t="s">
        <v>40</v>
      </c>
      <c r="D87" s="4" t="s">
        <v>8</v>
      </c>
      <c r="E87" s="8" t="s">
        <v>4</v>
      </c>
    </row>
    <row r="88" spans="1:5" x14ac:dyDescent="0.25">
      <c r="A88" s="4">
        <v>44</v>
      </c>
      <c r="B88" s="4" t="s">
        <v>140</v>
      </c>
      <c r="C88" s="4" t="s">
        <v>40</v>
      </c>
      <c r="D88" s="4" t="s">
        <v>8</v>
      </c>
      <c r="E88" s="8" t="s">
        <v>0</v>
      </c>
    </row>
    <row r="89" spans="1:5" x14ac:dyDescent="0.25">
      <c r="A89" s="4">
        <v>10</v>
      </c>
      <c r="B89" s="4" t="s">
        <v>177</v>
      </c>
      <c r="C89" s="4" t="s">
        <v>40</v>
      </c>
      <c r="D89" s="4" t="s">
        <v>1</v>
      </c>
      <c r="E89" s="8">
        <v>12</v>
      </c>
    </row>
    <row r="90" spans="1:5" x14ac:dyDescent="0.25">
      <c r="A90" s="4">
        <v>87</v>
      </c>
      <c r="B90" s="4" t="s">
        <v>91</v>
      </c>
      <c r="C90" s="4" t="s">
        <v>40</v>
      </c>
      <c r="D90" s="4" t="s">
        <v>1</v>
      </c>
      <c r="E90" s="8">
        <v>12</v>
      </c>
    </row>
    <row r="91" spans="1:5" x14ac:dyDescent="0.25">
      <c r="A91" s="4">
        <v>85</v>
      </c>
      <c r="B91" s="4" t="s">
        <v>94</v>
      </c>
      <c r="C91" s="4" t="s">
        <v>40</v>
      </c>
      <c r="D91" s="4" t="s">
        <v>1</v>
      </c>
      <c r="E91" s="8" t="s">
        <v>4</v>
      </c>
    </row>
    <row r="92" spans="1:5" x14ac:dyDescent="0.25">
      <c r="A92" s="4">
        <v>105</v>
      </c>
      <c r="B92" s="4" t="s">
        <v>71</v>
      </c>
      <c r="C92" s="4" t="s">
        <v>40</v>
      </c>
      <c r="D92" s="4" t="s">
        <v>1</v>
      </c>
      <c r="E92" s="8" t="s">
        <v>4</v>
      </c>
    </row>
    <row r="93" spans="1:5" x14ac:dyDescent="0.25">
      <c r="A93" s="4">
        <v>13</v>
      </c>
      <c r="B93" s="4" t="s">
        <v>174</v>
      </c>
      <c r="C93" s="4" t="s">
        <v>40</v>
      </c>
      <c r="D93" s="4"/>
      <c r="E93" s="8"/>
    </row>
    <row r="94" spans="1:5" x14ac:dyDescent="0.25">
      <c r="A94" s="4">
        <v>63</v>
      </c>
      <c r="B94" s="4" t="s">
        <v>119</v>
      </c>
      <c r="C94" s="4" t="s">
        <v>40</v>
      </c>
      <c r="D94" s="4"/>
      <c r="E94" s="8"/>
    </row>
    <row r="95" spans="1:5" x14ac:dyDescent="0.25">
      <c r="A95" s="4">
        <v>130</v>
      </c>
      <c r="B95" s="4" t="s">
        <v>41</v>
      </c>
      <c r="C95" s="4" t="s">
        <v>40</v>
      </c>
      <c r="D95" s="4"/>
      <c r="E95" s="8"/>
    </row>
    <row r="96" spans="1:5" x14ac:dyDescent="0.25">
      <c r="A96" s="4">
        <v>110</v>
      </c>
      <c r="B96" s="4" t="s">
        <v>65</v>
      </c>
      <c r="C96" s="4" t="s">
        <v>64</v>
      </c>
      <c r="D96" s="4" t="s">
        <v>8</v>
      </c>
      <c r="E96" s="8">
        <v>14</v>
      </c>
    </row>
    <row r="97" spans="1:54" x14ac:dyDescent="0.25">
      <c r="A97" s="4">
        <v>52</v>
      </c>
      <c r="B97" s="4" t="s">
        <v>131</v>
      </c>
      <c r="C97" s="4" t="s">
        <v>130</v>
      </c>
      <c r="D97" s="4" t="s">
        <v>8</v>
      </c>
      <c r="E97" s="8" t="s">
        <v>0</v>
      </c>
    </row>
    <row r="98" spans="1:54" x14ac:dyDescent="0.25">
      <c r="A98" s="4">
        <v>95</v>
      </c>
      <c r="B98" s="4" t="s">
        <v>83</v>
      </c>
      <c r="C98" s="4" t="s">
        <v>69</v>
      </c>
      <c r="D98" s="4" t="s">
        <v>8</v>
      </c>
      <c r="E98" s="8" t="s">
        <v>26</v>
      </c>
    </row>
    <row r="99" spans="1:54" x14ac:dyDescent="0.25">
      <c r="A99" s="4">
        <v>30</v>
      </c>
      <c r="B99" s="4" t="s">
        <v>157</v>
      </c>
      <c r="C99" s="4" t="s">
        <v>69</v>
      </c>
      <c r="D99" s="4" t="s">
        <v>8</v>
      </c>
      <c r="E99" s="8" t="s">
        <v>4</v>
      </c>
    </row>
    <row r="100" spans="1:54" x14ac:dyDescent="0.25">
      <c r="A100" s="4">
        <v>14</v>
      </c>
      <c r="B100" s="4" t="s">
        <v>173</v>
      </c>
      <c r="C100" s="4" t="s">
        <v>69</v>
      </c>
      <c r="D100" s="4" t="s">
        <v>8</v>
      </c>
      <c r="E100" s="8"/>
    </row>
    <row r="101" spans="1:54" x14ac:dyDescent="0.25">
      <c r="A101" s="4">
        <v>106</v>
      </c>
      <c r="B101" s="4" t="s">
        <v>70</v>
      </c>
      <c r="C101" s="4" t="s">
        <v>69</v>
      </c>
      <c r="D101" s="4" t="s">
        <v>1</v>
      </c>
      <c r="E101" s="8">
        <v>14</v>
      </c>
    </row>
    <row r="102" spans="1:54" x14ac:dyDescent="0.25">
      <c r="A102" s="4">
        <v>84</v>
      </c>
      <c r="B102" s="4" t="s">
        <v>95</v>
      </c>
      <c r="C102" s="4" t="s">
        <v>69</v>
      </c>
      <c r="D102" s="4" t="s">
        <v>1</v>
      </c>
      <c r="E102" s="8" t="s">
        <v>4</v>
      </c>
    </row>
    <row r="103" spans="1:54" x14ac:dyDescent="0.25">
      <c r="A103" s="4">
        <v>6</v>
      </c>
      <c r="B103" s="4" t="s">
        <v>181</v>
      </c>
      <c r="C103" s="4" t="s">
        <v>92</v>
      </c>
      <c r="D103" s="4" t="s">
        <v>8</v>
      </c>
      <c r="E103" s="8">
        <v>14</v>
      </c>
    </row>
    <row r="104" spans="1:54" x14ac:dyDescent="0.25">
      <c r="A104" s="4">
        <v>86</v>
      </c>
      <c r="B104" s="4" t="s">
        <v>93</v>
      </c>
      <c r="C104" s="4" t="s">
        <v>92</v>
      </c>
      <c r="D104" s="4" t="s">
        <v>8</v>
      </c>
      <c r="E104" s="8">
        <v>14</v>
      </c>
    </row>
    <row r="105" spans="1:54" x14ac:dyDescent="0.25">
      <c r="A105" s="4">
        <v>23</v>
      </c>
      <c r="B105" s="4" t="s">
        <v>164</v>
      </c>
      <c r="C105" s="4" t="s">
        <v>92</v>
      </c>
      <c r="D105" s="4" t="s">
        <v>8</v>
      </c>
      <c r="E105" s="8" t="s">
        <v>0</v>
      </c>
    </row>
    <row r="106" spans="1:54" s="5" customFormat="1" x14ac:dyDescent="0.25">
      <c r="A106" s="4">
        <v>25</v>
      </c>
      <c r="B106" s="4" t="s">
        <v>162</v>
      </c>
      <c r="C106" s="4" t="s">
        <v>92</v>
      </c>
      <c r="D106" s="4" t="s">
        <v>1</v>
      </c>
      <c r="E106" s="8" t="s">
        <v>4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x14ac:dyDescent="0.25">
      <c r="A107" s="4">
        <v>37</v>
      </c>
      <c r="B107" s="4" t="s">
        <v>149</v>
      </c>
      <c r="C107" s="4" t="s">
        <v>148</v>
      </c>
      <c r="D107" s="4" t="s">
        <v>8</v>
      </c>
      <c r="E107" s="8">
        <v>12</v>
      </c>
    </row>
    <row r="108" spans="1:54" x14ac:dyDescent="0.25">
      <c r="A108" s="4">
        <v>92</v>
      </c>
      <c r="B108" s="4" t="s">
        <v>86</v>
      </c>
      <c r="C108" s="4" t="s">
        <v>22</v>
      </c>
      <c r="D108" s="4" t="s">
        <v>5</v>
      </c>
      <c r="E108" s="8" t="s">
        <v>0</v>
      </c>
    </row>
    <row r="109" spans="1:54" x14ac:dyDescent="0.25">
      <c r="A109" s="4">
        <v>19</v>
      </c>
      <c r="B109" s="4" t="s">
        <v>168</v>
      </c>
      <c r="C109" s="4" t="s">
        <v>22</v>
      </c>
      <c r="D109" s="4" t="s">
        <v>8</v>
      </c>
      <c r="E109" s="8">
        <v>14</v>
      </c>
    </row>
    <row r="110" spans="1:54" x14ac:dyDescent="0.25">
      <c r="A110" s="4">
        <v>36</v>
      </c>
      <c r="B110" s="4" t="s">
        <v>150</v>
      </c>
      <c r="C110" s="4" t="s">
        <v>22</v>
      </c>
      <c r="D110" s="4" t="s">
        <v>8</v>
      </c>
      <c r="E110" s="8">
        <v>14</v>
      </c>
    </row>
    <row r="111" spans="1:54" x14ac:dyDescent="0.25">
      <c r="A111" s="4">
        <v>43</v>
      </c>
      <c r="B111" s="4" t="s">
        <v>141</v>
      </c>
      <c r="C111" s="4" t="s">
        <v>22</v>
      </c>
      <c r="D111" s="4" t="s">
        <v>8</v>
      </c>
      <c r="E111" s="8">
        <v>14</v>
      </c>
    </row>
    <row r="112" spans="1:54" x14ac:dyDescent="0.25">
      <c r="A112" s="4">
        <v>66</v>
      </c>
      <c r="B112" s="4" t="s">
        <v>116</v>
      </c>
      <c r="C112" s="4" t="s">
        <v>22</v>
      </c>
      <c r="D112" s="4" t="s">
        <v>8</v>
      </c>
      <c r="E112" s="8">
        <v>14</v>
      </c>
    </row>
    <row r="113" spans="1:54" x14ac:dyDescent="0.25">
      <c r="A113" s="4">
        <v>109</v>
      </c>
      <c r="B113" s="4" t="s">
        <v>66</v>
      </c>
      <c r="C113" s="4" t="s">
        <v>22</v>
      </c>
      <c r="D113" s="4" t="s">
        <v>8</v>
      </c>
      <c r="E113" s="8">
        <v>14</v>
      </c>
    </row>
    <row r="114" spans="1:54" x14ac:dyDescent="0.25">
      <c r="A114" s="4">
        <v>113</v>
      </c>
      <c r="B114" s="4" t="s">
        <v>61</v>
      </c>
      <c r="C114" s="4" t="s">
        <v>22</v>
      </c>
      <c r="D114" s="4" t="s">
        <v>8</v>
      </c>
      <c r="E114" s="8">
        <v>14</v>
      </c>
    </row>
    <row r="115" spans="1:54" x14ac:dyDescent="0.25">
      <c r="A115" s="4">
        <v>115</v>
      </c>
      <c r="B115" s="4" t="s">
        <v>59</v>
      </c>
      <c r="C115" s="4" t="s">
        <v>22</v>
      </c>
      <c r="D115" s="4" t="s">
        <v>8</v>
      </c>
      <c r="E115" s="8">
        <v>14</v>
      </c>
    </row>
    <row r="116" spans="1:54" s="5" customFormat="1" x14ac:dyDescent="0.25">
      <c r="A116" s="4">
        <v>132</v>
      </c>
      <c r="B116" s="4" t="s">
        <v>37</v>
      </c>
      <c r="C116" s="4" t="s">
        <v>22</v>
      </c>
      <c r="D116" s="4" t="s">
        <v>8</v>
      </c>
      <c r="E116" s="8">
        <v>14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x14ac:dyDescent="0.25">
      <c r="A117" s="4">
        <v>137</v>
      </c>
      <c r="B117" s="4" t="s">
        <v>30</v>
      </c>
      <c r="C117" s="4" t="s">
        <v>22</v>
      </c>
      <c r="D117" s="4" t="s">
        <v>8</v>
      </c>
      <c r="E117" s="8">
        <v>14</v>
      </c>
    </row>
    <row r="118" spans="1:54" x14ac:dyDescent="0.25">
      <c r="A118" s="4">
        <v>138</v>
      </c>
      <c r="B118" s="4" t="s">
        <v>29</v>
      </c>
      <c r="C118" s="4" t="s">
        <v>22</v>
      </c>
      <c r="D118" s="4" t="s">
        <v>8</v>
      </c>
      <c r="E118" s="8">
        <v>14</v>
      </c>
    </row>
    <row r="119" spans="1:54" x14ac:dyDescent="0.25">
      <c r="A119" s="4">
        <v>34</v>
      </c>
      <c r="B119" s="4" t="s">
        <v>152</v>
      </c>
      <c r="C119" s="4" t="s">
        <v>22</v>
      </c>
      <c r="D119" s="4" t="s">
        <v>8</v>
      </c>
      <c r="E119" s="8" t="s">
        <v>4</v>
      </c>
    </row>
    <row r="120" spans="1:54" x14ac:dyDescent="0.25">
      <c r="A120" s="4">
        <v>35</v>
      </c>
      <c r="B120" s="4" t="s">
        <v>151</v>
      </c>
      <c r="C120" s="4" t="s">
        <v>22</v>
      </c>
      <c r="D120" s="4" t="s">
        <v>8</v>
      </c>
      <c r="E120" s="8" t="s">
        <v>4</v>
      </c>
    </row>
    <row r="121" spans="1:54" s="5" customFormat="1" x14ac:dyDescent="0.25">
      <c r="A121" s="4">
        <v>48</v>
      </c>
      <c r="B121" s="4" t="s">
        <v>135</v>
      </c>
      <c r="C121" s="4" t="s">
        <v>22</v>
      </c>
      <c r="D121" s="4" t="s">
        <v>8</v>
      </c>
      <c r="E121" s="8" t="s">
        <v>4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x14ac:dyDescent="0.25">
      <c r="A122" s="4">
        <v>54</v>
      </c>
      <c r="B122" s="4" t="s">
        <v>128</v>
      </c>
      <c r="C122" s="4" t="s">
        <v>22</v>
      </c>
      <c r="D122" s="4" t="s">
        <v>8</v>
      </c>
      <c r="E122" s="8" t="s">
        <v>4</v>
      </c>
    </row>
    <row r="123" spans="1:54" x14ac:dyDescent="0.25">
      <c r="A123" s="4">
        <v>55</v>
      </c>
      <c r="B123" s="4" t="s">
        <v>127</v>
      </c>
      <c r="C123" s="4" t="s">
        <v>22</v>
      </c>
      <c r="D123" s="4" t="s">
        <v>8</v>
      </c>
      <c r="E123" s="8" t="s">
        <v>4</v>
      </c>
    </row>
    <row r="124" spans="1:54" x14ac:dyDescent="0.25">
      <c r="A124" s="4">
        <v>57</v>
      </c>
      <c r="B124" s="4" t="s">
        <v>125</v>
      </c>
      <c r="C124" s="4" t="s">
        <v>22</v>
      </c>
      <c r="D124" s="4" t="s">
        <v>8</v>
      </c>
      <c r="E124" s="8" t="s">
        <v>4</v>
      </c>
    </row>
    <row r="125" spans="1:54" x14ac:dyDescent="0.25">
      <c r="A125" s="4">
        <v>60</v>
      </c>
      <c r="B125" s="4" t="s">
        <v>122</v>
      </c>
      <c r="C125" s="4" t="s">
        <v>22</v>
      </c>
      <c r="D125" s="4" t="s">
        <v>8</v>
      </c>
      <c r="E125" s="8" t="s">
        <v>4</v>
      </c>
    </row>
    <row r="126" spans="1:54" x14ac:dyDescent="0.25">
      <c r="A126" s="4">
        <v>70</v>
      </c>
      <c r="B126" s="4" t="s">
        <v>110</v>
      </c>
      <c r="C126" s="4" t="s">
        <v>22</v>
      </c>
      <c r="D126" s="4" t="s">
        <v>8</v>
      </c>
      <c r="E126" s="8" t="s">
        <v>4</v>
      </c>
    </row>
    <row r="127" spans="1:54" x14ac:dyDescent="0.25">
      <c r="A127" s="4">
        <v>74</v>
      </c>
      <c r="B127" s="4" t="s">
        <v>106</v>
      </c>
      <c r="C127" s="4" t="s">
        <v>22</v>
      </c>
      <c r="D127" s="4" t="s">
        <v>8</v>
      </c>
      <c r="E127" s="8" t="s">
        <v>4</v>
      </c>
    </row>
    <row r="128" spans="1:54" x14ac:dyDescent="0.25">
      <c r="A128" s="4">
        <v>122</v>
      </c>
      <c r="B128" s="4" t="s">
        <v>51</v>
      </c>
      <c r="C128" s="4" t="s">
        <v>22</v>
      </c>
      <c r="D128" s="4" t="s">
        <v>8</v>
      </c>
      <c r="E128" s="8" t="s">
        <v>4</v>
      </c>
    </row>
    <row r="129" spans="1:54" x14ac:dyDescent="0.25">
      <c r="A129" s="4">
        <v>126</v>
      </c>
      <c r="B129" s="4" t="s">
        <v>45</v>
      </c>
      <c r="C129" s="4" t="s">
        <v>22</v>
      </c>
      <c r="D129" s="4" t="s">
        <v>8</v>
      </c>
      <c r="E129" s="8" t="s">
        <v>4</v>
      </c>
    </row>
    <row r="130" spans="1:54" x14ac:dyDescent="0.25">
      <c r="A130" s="4">
        <v>141</v>
      </c>
      <c r="B130" s="4" t="s">
        <v>24</v>
      </c>
      <c r="C130" s="4" t="s">
        <v>22</v>
      </c>
      <c r="D130" s="4" t="s">
        <v>8</v>
      </c>
      <c r="E130" s="8" t="s">
        <v>4</v>
      </c>
    </row>
    <row r="131" spans="1:54" x14ac:dyDescent="0.25">
      <c r="A131" s="4">
        <v>142</v>
      </c>
      <c r="B131" s="4" t="s">
        <v>23</v>
      </c>
      <c r="C131" s="4" t="s">
        <v>22</v>
      </c>
      <c r="D131" s="4" t="s">
        <v>8</v>
      </c>
      <c r="E131" s="8" t="s">
        <v>4</v>
      </c>
    </row>
    <row r="132" spans="1:54" s="5" customFormat="1" x14ac:dyDescent="0.25">
      <c r="A132" s="4">
        <v>18</v>
      </c>
      <c r="B132" s="4" t="s">
        <v>169</v>
      </c>
      <c r="C132" s="4" t="s">
        <v>22</v>
      </c>
      <c r="D132" s="4" t="s">
        <v>8</v>
      </c>
      <c r="E132" s="8" t="s">
        <v>0</v>
      </c>
      <c r="F132" s="6"/>
      <c r="G132" s="6" t="s">
        <v>38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x14ac:dyDescent="0.25">
      <c r="A133" s="4">
        <v>21</v>
      </c>
      <c r="B133" s="4" t="s">
        <v>166</v>
      </c>
      <c r="C133" s="4" t="s">
        <v>22</v>
      </c>
      <c r="D133" s="4" t="s">
        <v>8</v>
      </c>
      <c r="E133" s="8" t="s">
        <v>0</v>
      </c>
    </row>
    <row r="134" spans="1:54" x14ac:dyDescent="0.25">
      <c r="A134" s="4">
        <v>26</v>
      </c>
      <c r="B134" s="4" t="s">
        <v>161</v>
      </c>
      <c r="C134" s="4" t="s">
        <v>22</v>
      </c>
      <c r="D134" s="4" t="s">
        <v>8</v>
      </c>
      <c r="E134" s="8" t="s">
        <v>0</v>
      </c>
    </row>
    <row r="135" spans="1:54" x14ac:dyDescent="0.25">
      <c r="A135" s="4">
        <v>61</v>
      </c>
      <c r="B135" s="4" t="s">
        <v>121</v>
      </c>
      <c r="C135" s="4" t="s">
        <v>22</v>
      </c>
      <c r="D135" s="4" t="s">
        <v>8</v>
      </c>
      <c r="E135" s="8" t="s">
        <v>0</v>
      </c>
    </row>
    <row r="136" spans="1:54" x14ac:dyDescent="0.25">
      <c r="A136" s="4">
        <v>79</v>
      </c>
      <c r="B136" s="4" t="s">
        <v>101</v>
      </c>
      <c r="C136" s="4" t="s">
        <v>22</v>
      </c>
      <c r="D136" s="4" t="s">
        <v>8</v>
      </c>
      <c r="E136" s="8" t="s">
        <v>0</v>
      </c>
    </row>
    <row r="137" spans="1:54" x14ac:dyDescent="0.25">
      <c r="A137" s="4">
        <v>83</v>
      </c>
      <c r="B137" s="4" t="s">
        <v>96</v>
      </c>
      <c r="C137" s="4" t="s">
        <v>22</v>
      </c>
      <c r="D137" s="4" t="s">
        <v>8</v>
      </c>
      <c r="E137" s="8" t="s">
        <v>0</v>
      </c>
    </row>
    <row r="138" spans="1:54" x14ac:dyDescent="0.25">
      <c r="A138" s="4">
        <v>94</v>
      </c>
      <c r="B138" s="4" t="s">
        <v>84</v>
      </c>
      <c r="C138" s="4" t="s">
        <v>22</v>
      </c>
      <c r="D138" s="4" t="s">
        <v>8</v>
      </c>
      <c r="E138" s="8" t="s">
        <v>0</v>
      </c>
    </row>
    <row r="139" spans="1:54" x14ac:dyDescent="0.25">
      <c r="A139" s="4">
        <v>117</v>
      </c>
      <c r="B139" s="4" t="s">
        <v>56</v>
      </c>
      <c r="C139" s="4" t="s">
        <v>22</v>
      </c>
      <c r="D139" s="4" t="s">
        <v>8</v>
      </c>
      <c r="E139" s="8" t="s">
        <v>0</v>
      </c>
    </row>
    <row r="140" spans="1:54" x14ac:dyDescent="0.25">
      <c r="A140" s="4">
        <v>121</v>
      </c>
      <c r="B140" s="4" t="s">
        <v>52</v>
      </c>
      <c r="C140" s="4" t="s">
        <v>22</v>
      </c>
      <c r="D140" s="4" t="s">
        <v>8</v>
      </c>
      <c r="E140" s="8" t="s">
        <v>0</v>
      </c>
    </row>
    <row r="141" spans="1:54" x14ac:dyDescent="0.25">
      <c r="A141" s="4">
        <v>7</v>
      </c>
      <c r="B141" s="4" t="s">
        <v>180</v>
      </c>
      <c r="C141" s="4" t="s">
        <v>22</v>
      </c>
      <c r="D141" s="4" t="s">
        <v>1</v>
      </c>
      <c r="E141" s="8">
        <v>12</v>
      </c>
    </row>
    <row r="142" spans="1:54" s="5" customFormat="1" x14ac:dyDescent="0.25">
      <c r="A142" s="4">
        <v>51</v>
      </c>
      <c r="B142" s="4" t="s">
        <v>132</v>
      </c>
      <c r="C142" s="4" t="s">
        <v>22</v>
      </c>
      <c r="D142" s="4" t="s">
        <v>1</v>
      </c>
      <c r="E142" s="8">
        <v>12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x14ac:dyDescent="0.25">
      <c r="A143" s="4">
        <v>104</v>
      </c>
      <c r="B143" s="4" t="s">
        <v>72</v>
      </c>
      <c r="C143" s="4" t="s">
        <v>22</v>
      </c>
      <c r="D143" s="4" t="s">
        <v>1</v>
      </c>
      <c r="E143" s="8">
        <v>12</v>
      </c>
    </row>
    <row r="144" spans="1:54" x14ac:dyDescent="0.25">
      <c r="A144" s="4">
        <v>22</v>
      </c>
      <c r="B144" s="4" t="s">
        <v>165</v>
      </c>
      <c r="C144" s="4" t="s">
        <v>22</v>
      </c>
      <c r="D144" s="4" t="s">
        <v>1</v>
      </c>
      <c r="E144" s="8">
        <v>14</v>
      </c>
    </row>
    <row r="145" spans="1:5" x14ac:dyDescent="0.25">
      <c r="A145" s="4">
        <v>120</v>
      </c>
      <c r="B145" s="4" t="s">
        <v>53</v>
      </c>
      <c r="C145" s="4" t="s">
        <v>22</v>
      </c>
      <c r="D145" s="4" t="s">
        <v>1</v>
      </c>
      <c r="E145" s="8">
        <v>14</v>
      </c>
    </row>
    <row r="146" spans="1:5" x14ac:dyDescent="0.25">
      <c r="A146" s="4">
        <v>99</v>
      </c>
      <c r="B146" s="4" t="s">
        <v>77</v>
      </c>
      <c r="C146" s="4" t="s">
        <v>22</v>
      </c>
      <c r="D146" s="4" t="s">
        <v>1</v>
      </c>
      <c r="E146" s="8" t="s">
        <v>19</v>
      </c>
    </row>
    <row r="147" spans="1:5" x14ac:dyDescent="0.25">
      <c r="A147" s="4">
        <v>4</v>
      </c>
      <c r="B147" s="4" t="s">
        <v>183</v>
      </c>
      <c r="C147" s="4" t="s">
        <v>22</v>
      </c>
      <c r="D147" s="4" t="s">
        <v>1</v>
      </c>
      <c r="E147" s="8" t="s">
        <v>0</v>
      </c>
    </row>
    <row r="148" spans="1:5" x14ac:dyDescent="0.25">
      <c r="A148" s="4">
        <v>140</v>
      </c>
      <c r="B148" s="4" t="s">
        <v>25</v>
      </c>
      <c r="C148" s="4" t="s">
        <v>22</v>
      </c>
      <c r="D148" s="4" t="s">
        <v>1</v>
      </c>
      <c r="E148" s="8" t="s">
        <v>0</v>
      </c>
    </row>
    <row r="149" spans="1:5" x14ac:dyDescent="0.25">
      <c r="A149" s="4">
        <v>135</v>
      </c>
      <c r="B149" s="4" t="s">
        <v>33</v>
      </c>
      <c r="C149" s="4" t="s">
        <v>22</v>
      </c>
      <c r="D149" s="4"/>
      <c r="E149" s="8"/>
    </row>
    <row r="150" spans="1:5" x14ac:dyDescent="0.25">
      <c r="A150" s="4">
        <v>139</v>
      </c>
      <c r="B150" s="4" t="s">
        <v>28</v>
      </c>
      <c r="C150" s="4" t="s">
        <v>27</v>
      </c>
      <c r="D150" s="4" t="s">
        <v>8</v>
      </c>
      <c r="E150" s="8" t="s">
        <v>26</v>
      </c>
    </row>
    <row r="151" spans="1:5" x14ac:dyDescent="0.25">
      <c r="A151" s="4">
        <v>133</v>
      </c>
      <c r="B151" s="4" t="s">
        <v>36</v>
      </c>
      <c r="C151" s="4"/>
      <c r="D151" s="4" t="s">
        <v>8</v>
      </c>
      <c r="E151" s="8" t="s">
        <v>19</v>
      </c>
    </row>
    <row r="152" spans="1:5" x14ac:dyDescent="0.25">
      <c r="A152" s="4">
        <v>114</v>
      </c>
      <c r="B152" s="4" t="s">
        <v>60</v>
      </c>
      <c r="C152" s="4"/>
      <c r="D152" s="4" t="s">
        <v>1</v>
      </c>
      <c r="E152" s="8" t="s">
        <v>19</v>
      </c>
    </row>
    <row r="153" spans="1:5" x14ac:dyDescent="0.25">
      <c r="A153" s="4">
        <v>39</v>
      </c>
      <c r="B153" s="4" t="s">
        <v>145</v>
      </c>
      <c r="C153" s="4"/>
      <c r="D153" s="4" t="s">
        <v>1</v>
      </c>
      <c r="E153" s="8" t="s">
        <v>26</v>
      </c>
    </row>
    <row r="154" spans="1:5" x14ac:dyDescent="0.25">
      <c r="A154" s="4">
        <v>102</v>
      </c>
      <c r="B154" s="4" t="s">
        <v>74</v>
      </c>
      <c r="C154" s="4"/>
      <c r="D154" s="4"/>
      <c r="E154" s="8"/>
    </row>
  </sheetData>
  <protectedRanges>
    <protectedRange sqref="D3:E6 D42:E42 C12:C15 C8:C10 D44:E53 D39:E40 D19:E36 D68:E72 C153 D58:E60 D8:E17 C41:E41 D74:E74 D55:E55 C56:E56 C36:C38 C72:C74 C1:E1 C18:E18 C63 C31:C32 D62:E65 J14:J15 J5" name="Editável"/>
    <protectedRange sqref="D2:E2" name="Editável_20"/>
    <protectedRange sqref="D7:E7" name="Editável_21"/>
    <protectedRange sqref="D38:E38" name="Editável_24"/>
    <protectedRange sqref="D43:E43" name="Editável_25"/>
    <protectedRange sqref="D57:E57" name="Editável_26"/>
    <protectedRange sqref="D61:E61" name="Editável_27"/>
    <protectedRange sqref="D67:E67" name="Editável_30"/>
    <protectedRange sqref="D73:E73" name="Editável_31"/>
    <protectedRange sqref="D37:E37" name="Editável_19"/>
    <protectedRange sqref="C54:E54" name="Editável_22"/>
    <protectedRange sqref="C16:C17 C61:C62 C20 C34:C35 C57 C2:C6 C45 J3:J4" name="Editável_28"/>
    <protectedRange sqref="C21" name="Editável_43"/>
    <protectedRange sqref="C27" name="Editável_44"/>
    <protectedRange sqref="C23:C26" name="Editável_45"/>
    <protectedRange sqref="C29" name="Editável_46"/>
    <protectedRange sqref="C48" name="Editável_47"/>
    <protectedRange sqref="C55" name="Editável_48"/>
    <protectedRange sqref="C58" name="Editável_49"/>
    <protectedRange sqref="C60 J2" name="Editável_50"/>
    <protectedRange sqref="C65 J7" name="Editável_51"/>
    <protectedRange sqref="C67 J9 I17" name="Editável_53"/>
    <protectedRange sqref="C69 I19" name="Editável_54"/>
    <protectedRange sqref="C53" name="Editável_57"/>
    <protectedRange sqref="C19" name="Editável_65"/>
    <protectedRange sqref="C46" name="Editável_66"/>
    <protectedRange sqref="C64 J6" name="Editável_67"/>
    <protectedRange sqref="C7" name="Editável_79"/>
    <protectedRange sqref="C11" name="Editável_80"/>
    <protectedRange sqref="C40" name="Editável_81"/>
    <protectedRange sqref="C44" name="Editável_82"/>
    <protectedRange sqref="C51" name="Editável_83"/>
    <protectedRange sqref="C49" name="Editável_76_1"/>
    <protectedRange sqref="C50" name="Editável_76_2"/>
    <protectedRange sqref="C70:C71 C39 C52 I20:I21" name="Editável_76_3"/>
    <protectedRange sqref="C42" name="Editável_76_4"/>
    <protectedRange sqref="C43" name="Editável_76_5"/>
    <protectedRange sqref="C22" name="Editável_76_10"/>
    <protectedRange sqref="C30" name="Editável_76_11"/>
    <protectedRange sqref="C47" name="Editável_76_12"/>
    <protectedRange sqref="C68 I18" name="Editável_93_1"/>
    <protectedRange sqref="C59" name="Editável_76_13"/>
    <protectedRange sqref="C28" name="Editável_76_15"/>
  </protectedRanges>
  <autoFilter ref="A1:E154" xr:uid="{7D535F97-E950-499E-9C78-9860A8700ADA}">
    <sortState ref="A2:E154">
      <sortCondition ref="C1:C154"/>
    </sortState>
  </autoFilter>
  <sortState ref="J2:K13">
    <sortCondition descending="1" ref="K2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Gráficos</vt:lpstr>
      <vt:lpstr>Planilha1</vt:lpstr>
      <vt:lpstr>Geral PP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Ewerton Oliveira</dc:creator>
  <cp:lastModifiedBy>Ewerton Oliveira</cp:lastModifiedBy>
  <cp:lastPrinted>2020-01-14T18:34:54Z</cp:lastPrinted>
  <dcterms:created xsi:type="dcterms:W3CDTF">2020-01-11T14:17:57Z</dcterms:created>
  <dcterms:modified xsi:type="dcterms:W3CDTF">2020-01-15T10:14:57Z</dcterms:modified>
</cp:coreProperties>
</file>